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조승휘_total\본사 계약부\5. 기타자료\08. 발주계획\03. 2025년 발주계획\15. 3분기 발주계획\05. 수정(0828)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공사!$A$2:$L$25</definedName>
    <definedName name="_xlnm._FilterDatabase" localSheetId="3" hidden="1">물품!$A$2:$L$126</definedName>
    <definedName name="_xlnm._FilterDatabase" localSheetId="2" hidden="1">용역!$A$2:$M$97</definedName>
    <definedName name="_xlnm.Print_Area" localSheetId="1">공사!$A$1:$L$25</definedName>
    <definedName name="_xlnm.Print_Area" localSheetId="3">물품!$A$1:$L$126</definedName>
    <definedName name="_xlnm.Print_Area" localSheetId="2">용역!$A$1:$M$93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" l="1"/>
  <c r="G10" i="4" l="1"/>
  <c r="F10" i="4"/>
  <c r="E10" i="4"/>
  <c r="G9" i="4" l="1"/>
  <c r="F9" i="4"/>
  <c r="E9" i="4"/>
  <c r="G11" i="4" l="1"/>
  <c r="F11" i="4" l="1"/>
  <c r="E11" i="4"/>
  <c r="D11" i="4" l="1"/>
</calcChain>
</file>

<file path=xl/sharedStrings.xml><?xml version="1.0" encoding="utf-8"?>
<sst xmlns="http://schemas.openxmlformats.org/spreadsheetml/2006/main" count="2515" uniqueCount="737">
  <si>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</si>
  <si>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</si>
  <si>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</si>
  <si>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</si>
  <si>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</si>
  <si>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</si>
  <si>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</si>
  <si>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</si>
  <si>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</si>
  <si>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</si>
  <si>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</si>
  <si>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</si>
  <si>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용역명</t>
  </si>
  <si>
    <t>종류</t>
  </si>
  <si>
    <t>032-590-4281</t>
  </si>
  <si>
    <t>043-219-6401</t>
  </si>
  <si>
    <t>032-590-4456</t>
  </si>
  <si>
    <t>032-590-4321</t>
  </si>
  <si>
    <t>물품명</t>
  </si>
  <si>
    <t>032-590-4906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</si>
  <si>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</si>
  <si>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</si>
  <si>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</si>
  <si>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</si>
  <si>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</si>
  <si>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</si>
  <si>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</si>
  <si>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</si>
  <si>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</si>
  <si>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</si>
  <si>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</si>
  <si>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</si>
  <si>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</si>
  <si>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</si>
  <si>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</si>
  <si>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</si>
  <si>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</si>
  <si>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</si>
  <si>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</si>
  <si>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</si>
  <si>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032-590-4607</t>
  </si>
  <si>
    <t>033-240-9573</t>
  </si>
  <si>
    <t>032-590-4657</t>
  </si>
  <si>
    <t>032-590-4255</t>
  </si>
  <si>
    <t>032-590-3558</t>
  </si>
  <si>
    <t>032-590-3177</t>
  </si>
  <si>
    <t>043-233-8003</t>
  </si>
  <si>
    <t>032-590-4605</t>
  </si>
  <si>
    <t>032-590-4581</t>
  </si>
  <si>
    <t>031-941-5958</t>
  </si>
  <si>
    <t>033-433-1022</t>
  </si>
  <si>
    <t>033-240-9520</t>
  </si>
  <si>
    <t>032-590-4575</t>
  </si>
  <si>
    <t>032-590-4517</t>
  </si>
  <si>
    <t>032-590-3817</t>
  </si>
  <si>
    <t>031-8011-2007</t>
  </si>
  <si>
    <t>070-4489-0607</t>
  </si>
  <si>
    <t>032-570-1731</t>
  </si>
  <si>
    <t>자체조달</t>
  </si>
  <si>
    <t>중앙조달</t>
  </si>
  <si>
    <t>남해군 매립시설 조성사업</t>
  </si>
  <si>
    <t>춘천시 종합대기측정소 이전설치사업 건축공사</t>
  </si>
  <si>
    <t>방산면대기측정소 개선공사</t>
  </si>
  <si>
    <t>영월정수장 NF 송수펌프실 개선 공사</t>
  </si>
  <si>
    <t>영월군 블록유량계 교체 ·설치 공사</t>
  </si>
  <si>
    <t>전기</t>
  </si>
  <si>
    <t>소방</t>
  </si>
  <si>
    <t>통신</t>
  </si>
  <si>
    <t>환경설비</t>
  </si>
  <si>
    <t>토목</t>
  </si>
  <si>
    <t>건축</t>
  </si>
  <si>
    <t>전문</t>
  </si>
  <si>
    <t>적격심사</t>
  </si>
  <si>
    <t>기타</t>
  </si>
  <si>
    <t>일괄입찰</t>
  </si>
  <si>
    <t>수도권서부환경본부 환경시설관리처 시설사업1부</t>
  </si>
  <si>
    <t>본사 환경시설본부 환경에너지시설처 에너지설계부</t>
  </si>
  <si>
    <t>강원환경본부 환경서비스처 대기관리부</t>
  </si>
  <si>
    <t>본사 환경시설본부 물인프라처 물인프라설계부</t>
  </si>
  <si>
    <t>충청권환경본부 환경서비스처 대기관리1부</t>
  </si>
  <si>
    <t>본사 환경시설본부 수생태시설처 수생태설계부</t>
  </si>
  <si>
    <t>대구경북환경본부 환경서비스처 대기관리1부</t>
  </si>
  <si>
    <t>수도권동부환경본부 한강유역하수도지원센터 유역관리부</t>
  </si>
  <si>
    <t>본사 환경안전지원단 생활환경안전처 생활환경지원부</t>
  </si>
  <si>
    <t>부산울산경남환경본부 환경시설관리처 시설사업2부</t>
  </si>
  <si>
    <t>강원환경본부 수도통합운영센터 운영관리부</t>
  </si>
  <si>
    <t>수도권서부환경본부 환경시설관리처 시설사업3부</t>
  </si>
  <si>
    <t>수도권서부환경본부 환경시설관리처 시설사업2부</t>
  </si>
  <si>
    <t>본사 기후대기본부 친환경모빌리티처 자동차인증검사부</t>
  </si>
  <si>
    <t>충청권환경본부 환경시설관리처 시설사업1부</t>
  </si>
  <si>
    <t>충청권환경본부 충북지사 자원순환지원부</t>
  </si>
  <si>
    <t>홍민</t>
  </si>
  <si>
    <t>박광찬</t>
  </si>
  <si>
    <t>박강태</t>
  </si>
  <si>
    <t>김국현</t>
  </si>
  <si>
    <t>유인택</t>
  </si>
  <si>
    <t>류정우</t>
  </si>
  <si>
    <t>이승훈</t>
  </si>
  <si>
    <t>임수지</t>
  </si>
  <si>
    <t>031-996-5624</t>
  </si>
  <si>
    <t>033-812-3819</t>
  </si>
  <si>
    <t>033-812-4081</t>
  </si>
  <si>
    <t>경기도</t>
  </si>
  <si>
    <t>경상남도</t>
  </si>
  <si>
    <t>충청남도</t>
  </si>
  <si>
    <t>강원도</t>
  </si>
  <si>
    <t>인천광역시</t>
  </si>
  <si>
    <t>충청북도</t>
  </si>
  <si>
    <t>경상북도</t>
  </si>
  <si>
    <t>대구광역시</t>
  </si>
  <si>
    <t>고정식 배출가스 원격측정 스테이션(양촌IC) 개선</t>
  </si>
  <si>
    <t>차세대 올바로시스템 개인정보영향평가</t>
  </si>
  <si>
    <t>광명시 자원회수시설 증설사업 사후환경영향조사(공사시)</t>
  </si>
  <si>
    <t>2025년 서울이니셔티브(SI) 정책포럼 초청 대행</t>
  </si>
  <si>
    <t>2025년 타이어 소음도 시험기관간 상관성 시험</t>
  </si>
  <si>
    <t>수질TMS 측정기기 개선기간 표준화를 위한 기초조사</t>
  </si>
  <si>
    <t>2025년 반환예정 미군기지 위해성평가 및 오염물질 분석</t>
  </si>
  <si>
    <t>2025년 반환예정 미군기지 토양.지하수 시료채취 및 분석</t>
  </si>
  <si>
    <t>2025년 영월군 상수관로 개선공사 건설폐기물처리용역</t>
  </si>
  <si>
    <t>2025년 영월군 상수관로 개선공사 GIS DB 구축용역</t>
  </si>
  <si>
    <t>바이오가스 활용을 위한 공급체계 개선 방안 마련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</si>
  <si>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</si>
  <si>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</si>
  <si>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</si>
  <si>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</si>
  <si>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</si>
  <si>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</si>
  <si>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</si>
  <si>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본사 환경안전지원단 생활환경안전처 주거환경관리부</t>
  </si>
  <si>
    <t>김민수</t>
  </si>
  <si>
    <t>본사 기후대기본부 친환경모빌리티처 자동차운행관리부</t>
  </si>
  <si>
    <t>임영빈</t>
  </si>
  <si>
    <t>본사 환경안전지원단 화학물질관리처 화학안전지원부</t>
  </si>
  <si>
    <t>본사 기후대기본부 배출권관리처 배출량평가부</t>
  </si>
  <si>
    <t>김지혜</t>
  </si>
  <si>
    <t>본사 기후대기본부 대기환경처 악취기술지원부</t>
  </si>
  <si>
    <t>본사 자원순환본부 사업장폐기물처 Allbaro운영부</t>
  </si>
  <si>
    <t>손창수</t>
  </si>
  <si>
    <t>본사 환경전문심사원 측정분석부</t>
  </si>
  <si>
    <t>본사 자원순환본부 생활폐기물처 생활폐기물정보부</t>
  </si>
  <si>
    <t>강원환경본부 수도통합운영센터 영월수도사업소</t>
  </si>
  <si>
    <t>김현종</t>
  </si>
  <si>
    <t>본사 경영기획본부 인재개발원 인재개발부</t>
  </si>
  <si>
    <t>광주전남제주환경본부 환경시설관리처 시설사업2부</t>
  </si>
  <si>
    <t>강원환경본부 수도통합운영센터 평창수도사업소</t>
  </si>
  <si>
    <t>황유은</t>
  </si>
  <si>
    <t>본사 물환경본부 토양지하수처 토양지하수계획부</t>
  </si>
  <si>
    <t>본사 K-eco연구원 측정기검사부</t>
  </si>
  <si>
    <t>김진석</t>
  </si>
  <si>
    <t>본사 환경시설본부 환경에너지시설처 에너지정책지원부</t>
  </si>
  <si>
    <t>박민선</t>
  </si>
  <si>
    <t>본사 자원순환본부 환경성보장처 EcoAS운영부</t>
  </si>
  <si>
    <t>강원환경본부 환경서비스처 자원순환지원부</t>
  </si>
  <si>
    <t>조현정</t>
  </si>
  <si>
    <t>이창헌</t>
  </si>
  <si>
    <t>이문영</t>
  </si>
  <si>
    <t>본사 환경시설본부 수생태시설처 수생태비점사업부</t>
  </si>
  <si>
    <t>광주전남제주환경본부 환경시설관리처 시설사업1부</t>
  </si>
  <si>
    <t>본사 자원순환본부 사업장폐기물처 전자인계정보부</t>
  </si>
  <si>
    <t>권지승</t>
  </si>
  <si>
    <t>구경효</t>
  </si>
  <si>
    <t>대구경북환경본부 환경시설관리처 시설사업1부</t>
  </si>
  <si>
    <t>본사 물환경본부 물환경관리처 수질관제부</t>
  </si>
  <si>
    <t>이선우</t>
  </si>
  <si>
    <t>본사 자원순환본부 폐자원사업처 영농폐기물처리부</t>
  </si>
  <si>
    <t>강현균</t>
  </si>
  <si>
    <t>충청권환경본부 환경서비스처 유역관리부</t>
  </si>
  <si>
    <t>본사 K-eco연구원 수질대기분석부</t>
  </si>
  <si>
    <t>이효정</t>
  </si>
  <si>
    <t>032-590-3562</t>
  </si>
  <si>
    <t>032-590-5271</t>
  </si>
  <si>
    <t>032-590-3543</t>
  </si>
  <si>
    <t>032-590-4296</t>
  </si>
  <si>
    <t>032-590-4555</t>
  </si>
  <si>
    <t>레미콘</t>
  </si>
  <si>
    <t>순환골재</t>
  </si>
  <si>
    <t>혼합골재</t>
  </si>
  <si>
    <t>순환아스콘</t>
  </si>
  <si>
    <t>호이스트</t>
  </si>
  <si>
    <t>제수밸브</t>
  </si>
  <si>
    <t>수중펌프</t>
  </si>
  <si>
    <t>수배전반</t>
  </si>
  <si>
    <t>예산군 물재이용시설 관급자재(철근콘크리트벤치플륨관)</t>
  </si>
  <si>
    <t>악취실태조사 소모품 구매</t>
  </si>
  <si>
    <t>2025년 수질먹는물분야 시험분석소모품</t>
  </si>
  <si>
    <t>정량펌프</t>
  </si>
  <si>
    <t>맨홀뚜껑</t>
  </si>
  <si>
    <t>영상감시장치</t>
  </si>
  <si>
    <t>자동초음파 추출장치</t>
  </si>
  <si>
    <t>영월군 블록유량계 교체·설치공사 관급자재(유량계)</t>
  </si>
  <si>
    <t>2025년 국가 비점오염물질 측정소 및 측정기기 구축</t>
  </si>
  <si>
    <t>밸브</t>
  </si>
  <si>
    <t>유량계</t>
  </si>
  <si>
    <t>기기소모품등</t>
  </si>
  <si>
    <t>물품</t>
  </si>
  <si>
    <t>소모품</t>
  </si>
  <si>
    <t>시약 등</t>
  </si>
  <si>
    <t>시약등</t>
  </si>
  <si>
    <t>소프트웨어</t>
  </si>
  <si>
    <t>분석기기</t>
  </si>
  <si>
    <t>측정기기</t>
  </si>
  <si>
    <t>종합쇼핑몰</t>
  </si>
  <si>
    <t>정용현</t>
  </si>
  <si>
    <t>규격가격동시입찰</t>
  </si>
  <si>
    <t>박종훈</t>
  </si>
  <si>
    <t>김민혁</t>
  </si>
  <si>
    <t>노은규</t>
  </si>
  <si>
    <t>김병헌</t>
  </si>
  <si>
    <t>충청권환경본부 환경시설관리처 시설사업3부</t>
  </si>
  <si>
    <t>김성은</t>
  </si>
  <si>
    <t>김동환</t>
  </si>
  <si>
    <t>본사 K-eco연구원 토양폐기물분석부</t>
  </si>
  <si>
    <t>하헌구</t>
  </si>
  <si>
    <t>본사 경영기획본부 경영지원처 총무부</t>
  </si>
  <si>
    <t>수도권동부환경본부 환경시설관리처 시설사업3부</t>
  </si>
  <si>
    <t>대구경북환경본부 환경시설관리처 시설사업2부</t>
  </si>
  <si>
    <t>이예지</t>
  </si>
  <si>
    <t>한성민</t>
  </si>
  <si>
    <t>옥주희</t>
  </si>
  <si>
    <t>조성주</t>
  </si>
  <si>
    <t>수도권동부환경본부 환경시설관리처 시설사업2부</t>
  </si>
  <si>
    <t>김영훈</t>
  </si>
  <si>
    <t>032-590-3552</t>
  </si>
  <si>
    <t>041-335-3315</t>
  </si>
  <si>
    <t>041-338-5523</t>
  </si>
  <si>
    <t>032-590-4430</t>
  </si>
  <si>
    <t>032-590-4459</t>
  </si>
  <si>
    <t>042-939-2279</t>
  </si>
  <si>
    <t>과천공공하수처리시설 현대화사업</t>
  </si>
  <si>
    <t>장상수</t>
  </si>
  <si>
    <t>032-590-4341</t>
  </si>
  <si>
    <t>지명경쟁</t>
  </si>
  <si>
    <t>수도권동부환경본부 환경시설관리처 시설사업5부</t>
  </si>
  <si>
    <t>서승현</t>
  </si>
  <si>
    <t>070-4149-6702</t>
  </si>
  <si>
    <t>070-4149-6569</t>
  </si>
  <si>
    <t>비고</t>
    <phoneticPr fontId="1" type="noConversion"/>
  </si>
  <si>
    <t>2025</t>
  </si>
  <si>
    <t>양홍준</t>
  </si>
  <si>
    <t>033-812-3808</t>
  </si>
  <si>
    <t>영월군 하동정수장 응집제 설비 보수</t>
  </si>
  <si>
    <t>강정훈</t>
  </si>
  <si>
    <t>2025년 충북지사 제2차 하이덴비닐 운송용역(이송)</t>
  </si>
  <si>
    <t>정현식</t>
  </si>
  <si>
    <t>032-590-3947</t>
  </si>
  <si>
    <t>055-389-2025</t>
  </si>
  <si>
    <t>박지혜</t>
  </si>
  <si>
    <t>032-325-5833</t>
  </si>
  <si>
    <t>자금관리시스템 통합 ISMP 수립</t>
  </si>
  <si>
    <t>본사 경영기획본부 경영지원처 세무회계부</t>
  </si>
  <si>
    <t>박정민</t>
  </si>
  <si>
    <t>032-590-3306</t>
  </si>
  <si>
    <t>대구경북환경본부 환경서비스처 유역관리부</t>
  </si>
  <si>
    <t>홍재윤</t>
  </si>
  <si>
    <t>053-280-3865</t>
  </si>
  <si>
    <t>부산울산경남환경본부 자원순환관리처 자원순환사업부</t>
  </si>
  <si>
    <t>방정철</t>
  </si>
  <si>
    <t>051-366-3721</t>
  </si>
  <si>
    <t>032-590-3944</t>
  </si>
  <si>
    <t>홍천군 서면 농어촌생활용수 개발사업(2단계) 관급자재(영상감시장치)</t>
  </si>
  <si>
    <t>측정장비 소모품</t>
  </si>
  <si>
    <t>최웅재</t>
  </si>
  <si>
    <t>실내공기질 측정장비</t>
  </si>
  <si>
    <t>슬러지펌프</t>
  </si>
  <si>
    <t>예산군 물재이용사업 관급자재(유량계)</t>
  </si>
  <si>
    <t xml:space="preserve">  ○ 국가계약법시행령 제92조의2 및 지방계약법시행령 제124조에 의거 2025년 한국환경공단 
      발주(구매)계획을 공개합니다.</t>
    <phoneticPr fontId="4" type="noConversion"/>
  </si>
  <si>
    <t>7</t>
  </si>
  <si>
    <t>평택 가축분뇨공공처리시설 설치사업 정보통신공사</t>
  </si>
  <si>
    <t>032-362-1373</t>
  </si>
  <si>
    <t>평택 가축분뇨공공처리시설 설치사업 전기소방설비공사</t>
  </si>
  <si>
    <t>안성시 가축분뇨 바이오가스화시설 설치사업</t>
  </si>
  <si>
    <t>문지수</t>
  </si>
  <si>
    <t>032-590-4520</t>
  </si>
  <si>
    <t>구미시 이계천 통합집중형 오염지류 개선사업</t>
  </si>
  <si>
    <t>정승민</t>
  </si>
  <si>
    <t>032-590-4514</t>
  </si>
  <si>
    <t>2025년 한탄강 수질자동측정소 시설공사</t>
  </si>
  <si>
    <t>토건</t>
  </si>
  <si>
    <t>이준영</t>
  </si>
  <si>
    <t>031-776-1327</t>
  </si>
  <si>
    <t>2025년 한탄강 수질자동측정소 전기공사</t>
  </si>
  <si>
    <t>9</t>
  </si>
  <si>
    <t>캠프마켓D 건축물 해체</t>
  </si>
  <si>
    <t>본사 물환경본부 토양지하수처 토양정화부</t>
  </si>
  <si>
    <t>박상엽</t>
  </si>
  <si>
    <t>032-590-3854</t>
  </si>
  <si>
    <t>동부권 광역자원회수시설 증설사업</t>
  </si>
  <si>
    <t>김정관</t>
  </si>
  <si>
    <t>032-590-4606</t>
  </si>
  <si>
    <t>8</t>
  </si>
  <si>
    <t xml:space="preserve">태안 파도리측정소 개선공사 </t>
  </si>
  <si>
    <t>한정웅</t>
  </si>
  <si>
    <t>042-939-2224</t>
  </si>
  <si>
    <t>양평군 양근천, 강하 오수관로 정비 및 불명수 저감사업</t>
  </si>
  <si>
    <t>최보석</t>
  </si>
  <si>
    <t>032-590-4332</t>
  </si>
  <si>
    <t>홍천군하수도시설 설치사업</t>
  </si>
  <si>
    <t>청주 우암배수분구 도시침수예방사업(1단계)</t>
  </si>
  <si>
    <t>이종근</t>
  </si>
  <si>
    <t>032-590-4344</t>
  </si>
  <si>
    <t>진천군 광혜원처리구역 하수관로 정비사업</t>
  </si>
  <si>
    <t>서수영</t>
  </si>
  <si>
    <t>032-590-4339</t>
  </si>
  <si>
    <t>국가소유 공공폐수처리시설(달성) 노후 폐수관로 정비사업 전기공사</t>
  </si>
  <si>
    <t>장홍훈</t>
  </si>
  <si>
    <t>포항시 하수슬러지 에너지화시설 설치사업</t>
  </si>
  <si>
    <t>의령폐비닐재활용시설 공장동 안전벽 설치 및 안전커버 교체</t>
  </si>
  <si>
    <t>왕상일</t>
  </si>
  <si>
    <t>051-366-3725</t>
  </si>
  <si>
    <t>053-856-4555</t>
    <phoneticPr fontId="1" type="noConversion"/>
  </si>
  <si>
    <t>2026년~2027년 한국환경공단 사이버연수원 교육 위탁 운영</t>
  </si>
  <si>
    <t>본사 경영기획본부 인재개발원 인재교육부</t>
  </si>
  <si>
    <t>박경식</t>
  </si>
  <si>
    <t>043-640-6426</t>
  </si>
  <si>
    <t>국제감축 전략 이행방안 마련</t>
  </si>
  <si>
    <t>본사 경영기획본부 글로벌협력처 국제환경협력사업부</t>
  </si>
  <si>
    <t>김어진</t>
  </si>
  <si>
    <t>032-590-3158</t>
  </si>
  <si>
    <t>2025년 대한민국 ESG 친환경대전 공단 홍보부스 설치 및 운영</t>
  </si>
  <si>
    <t>본사 국민소통실</t>
  </si>
  <si>
    <t>안기범</t>
  </si>
  <si>
    <t>032-590-3017</t>
  </si>
  <si>
    <t>한국환경공단 인재개발원 차량운전원 근로자 파견 용역</t>
  </si>
  <si>
    <t>전은경</t>
  </si>
  <si>
    <t>043-640-6414</t>
  </si>
  <si>
    <t>시설관리, 청소 및 경비 위탁 용역</t>
  </si>
  <si>
    <t>박노홍</t>
  </si>
  <si>
    <t>043-640-6411</t>
  </si>
  <si>
    <t>3차 계획기간 5차 이행연도 배출량 산정계획 타당성 검토 업무지원</t>
  </si>
  <si>
    <t>김수남</t>
  </si>
  <si>
    <t>032-590-5636</t>
  </si>
  <si>
    <t>2026년 강원환경본부 대기환경측정망 운영관리 용역</t>
  </si>
  <si>
    <t>악취기술지원 사업장 시설개선율 조사</t>
  </si>
  <si>
    <t>권혁상</t>
  </si>
  <si>
    <t>032-570-1728</t>
  </si>
  <si>
    <t>악취통합관리시스템 구축 3단계</t>
  </si>
  <si>
    <t>한재훈</t>
  </si>
  <si>
    <t>032-570-1730</t>
  </si>
  <si>
    <t>악취통합관리시스템 구축 3단계 감리</t>
  </si>
  <si>
    <t>순환자원정보센터 콜센터 위탁운영</t>
  </si>
  <si>
    <t>이경애</t>
  </si>
  <si>
    <t>032-590-4241</t>
  </si>
  <si>
    <t>전국 실내라돈 측정을 위한 라돈 검출기 설치 및 회수 용역</t>
  </si>
  <si>
    <t>제도운영부 업무용차량 임차</t>
  </si>
  <si>
    <t>광주전남제주환경본부 자원순환관리처 제도운영부</t>
  </si>
  <si>
    <t>최지윤</t>
  </si>
  <si>
    <t>062-949-0749</t>
  </si>
  <si>
    <t>공공부문 의무구매 임차제 업무지원</t>
  </si>
  <si>
    <t>본사 기후대기본부 친환경모빌리티처 자동차환경계획부</t>
  </si>
  <si>
    <t>김현배</t>
  </si>
  <si>
    <t>032-590-3680</t>
  </si>
  <si>
    <t>K-eco연구원 지정폐기물 위탁처리</t>
  </si>
  <si>
    <t>고은준</t>
  </si>
  <si>
    <t>2024년 환경안전진단처 업무용차량 임차(2대)</t>
  </si>
  <si>
    <t>수도권서부환경본부 환경안전진단처 화학시설검사1부</t>
  </si>
  <si>
    <t>김민선</t>
  </si>
  <si>
    <t>02-3153-5486</t>
  </si>
  <si>
    <t>동부권 광역자원회수시설 증설사업 환경영향평가 재협의</t>
  </si>
  <si>
    <t>자원순환지원부 업무용차량 신규 임차</t>
  </si>
  <si>
    <t>광주전남제주환경본부 자원순환관리처 자원순환지원부</t>
  </si>
  <si>
    <t>김보선</t>
  </si>
  <si>
    <t>062-949-0308</t>
  </si>
  <si>
    <t>무공해차 통합누리집 빅데이터 플랫폼 구축(3단계)</t>
  </si>
  <si>
    <t>지휘민</t>
  </si>
  <si>
    <t>032-590-3671</t>
  </si>
  <si>
    <t>무공해차 통합누리집 빅데이터 플랫폼 구축(3단계) 인프라 고도화</t>
  </si>
  <si>
    <t>영농폐비닐 운송 용역(3차)</t>
  </si>
  <si>
    <t>영농폐비닐 운송 용역(7차)</t>
  </si>
  <si>
    <t>2025년 영월군 지방상수도 유지관리 및 누수탐사용역(1차분)</t>
  </si>
  <si>
    <t>조성수</t>
  </si>
  <si>
    <t>033-812-4080</t>
  </si>
  <si>
    <t>2026년 영월군 노후상수관로 개선공사 실시설계용역</t>
  </si>
  <si>
    <t>환경측정분석정보관리시스템 기능개선 감리</t>
  </si>
  <si>
    <t>부담금관리부 업무용차량 임차</t>
  </si>
  <si>
    <t>대구경북환경본부 자원순환관리처 부담금관리부</t>
  </si>
  <si>
    <t>김만기</t>
  </si>
  <si>
    <t>053-580-7533</t>
  </si>
  <si>
    <t>2025년 한탄강 수질자동측정소 감리</t>
  </si>
  <si>
    <t>생활폐기물 정보관리시스템 구축(4차) 감리</t>
  </si>
  <si>
    <t>김수환</t>
  </si>
  <si>
    <t>032-590-4274</t>
  </si>
  <si>
    <t>26년도 대구경북환경본부 대기환경측정망 운영관리 용역</t>
  </si>
  <si>
    <t>서명준</t>
  </si>
  <si>
    <t>053-280-3820</t>
  </si>
  <si>
    <t>2025년 화학물질 유해성시험자료 생산(5)</t>
  </si>
  <si>
    <t>본사 환경안전지원단 화학물질시험처 신뢰성보증부</t>
  </si>
  <si>
    <t>안종현</t>
  </si>
  <si>
    <t>032-590-4873</t>
  </si>
  <si>
    <t>2025년 화학물질 유해성시험자료 생산(6)</t>
  </si>
  <si>
    <t>흡입독성시험장비 점검 및 유지보수 용역</t>
  </si>
  <si>
    <t>본사 환경안전지원단 화학물질시험처 흡입안전성시험부</t>
  </si>
  <si>
    <t>전도인</t>
  </si>
  <si>
    <t>032-590-4968</t>
  </si>
  <si>
    <t>유증기회수설비 검사 업무용차량(소형화물) 임차(리스) 용역</t>
  </si>
  <si>
    <t>수도권동부환경본부 환경서비스처 대기관리부</t>
  </si>
  <si>
    <t>김민</t>
  </si>
  <si>
    <t>031-776-5265</t>
  </si>
  <si>
    <t>2025년도 한국환경공단 직원 단체보험</t>
  </si>
  <si>
    <t>본사 경영기획본부 인재경영처 노사협력부</t>
  </si>
  <si>
    <t>노영훈</t>
  </si>
  <si>
    <t>032-590-3216</t>
  </si>
  <si>
    <t>한국환경공단 온실가스 배출량 관리방안 연구</t>
  </si>
  <si>
    <t>본사 경영기획본부 ESG경영처 ESG경영부</t>
  </si>
  <si>
    <t>유병택</t>
  </si>
  <si>
    <t>032-590-3183</t>
  </si>
  <si>
    <t>2025년 공단 자동차보험</t>
  </si>
  <si>
    <t>본사 경영기획본부 경영지원처 동반성장부</t>
  </si>
  <si>
    <t>이세영</t>
  </si>
  <si>
    <t>032-590-3627</t>
  </si>
  <si>
    <t>청주시 옥산산업단지 완충저류시설 설치사업 소규모 지하안전영향평가 용역(재협의)</t>
  </si>
  <si>
    <t>정상훈</t>
  </si>
  <si>
    <t>032-590-4508</t>
  </si>
  <si>
    <t>2025년도 시·군·구 기본계획 추진상황 점검 지원 및 감축원단위 개발</t>
  </si>
  <si>
    <t>김세미</t>
  </si>
  <si>
    <t>032-590-3467</t>
  </si>
  <si>
    <t>스리랑카 프로그램-CDM사업 제6.4조 전환 이행 지원</t>
  </si>
  <si>
    <t>김하람</t>
  </si>
  <si>
    <t>032-590-3169</t>
  </si>
  <si>
    <t>2025년 화학물질정보처리시스템 및 유해성작성도구 고도화</t>
  </si>
  <si>
    <t>이창수</t>
  </si>
  <si>
    <t>032-590-4744</t>
  </si>
  <si>
    <t>화학물질정보처리시스템 및 유해성작성도구 고도화 감리</t>
  </si>
  <si>
    <t>화학물질정보 공동활용 플랫폼 구축(1단계) 감리</t>
  </si>
  <si>
    <t>안동임하댐권역 공공하수도시설 관리대행 용역</t>
  </si>
  <si>
    <t>본사 환경시설본부 물인프라처 물인프라사업부</t>
  </si>
  <si>
    <t>장재호</t>
  </si>
  <si>
    <t>032-590-4319</t>
  </si>
  <si>
    <t>안동임하댐 통합관리시스템 유지관리용역</t>
  </si>
  <si>
    <t xml:space="preserve">수소 모빌리티 기반조성 지원체계 마련 </t>
  </si>
  <si>
    <t>본사 기후대기본부 친환경모빌리티처 무공해차인프라사업부</t>
  </si>
  <si>
    <t>장성섭</t>
  </si>
  <si>
    <t>032-590-4413</t>
  </si>
  <si>
    <t>그린수소 핵심기술 개발을 위한 협력체계 구축방안 마련</t>
  </si>
  <si>
    <t>장태훈</t>
  </si>
  <si>
    <t>032-590-4419</t>
  </si>
  <si>
    <t>이천시 하수관로 설치사업 건설폐기물처리용역</t>
  </si>
  <si>
    <t>곽형신</t>
  </si>
  <si>
    <t>이천시 하수관로 설치사업 GIS-DB구축용역</t>
  </si>
  <si>
    <t>이천시 하수관로 설치사업 CCTV조사용역</t>
  </si>
  <si>
    <t>세무리스크 예방을 위한 세무처리기준 수립</t>
  </si>
  <si>
    <t>박진화</t>
  </si>
  <si>
    <t>032-590-3311</t>
  </si>
  <si>
    <t>장순열</t>
  </si>
  <si>
    <t>032-590-4253</t>
  </si>
  <si>
    <t>차세대 올바로(Allbaro)시스템 구축(2차)</t>
  </si>
  <si>
    <t>차세대 올바로(Allbaro)시스템 구축(2차) 감리</t>
  </si>
  <si>
    <t>현지 맞춤형 간이 Allbaro수출</t>
  </si>
  <si>
    <t>이광녕</t>
  </si>
  <si>
    <t>032-590-4257</t>
  </si>
  <si>
    <t>밀양시 내이배수분구 도시침수예방사업 건설폐기물(폐콘크리트 등)처리 용역</t>
  </si>
  <si>
    <t>김종철</t>
  </si>
  <si>
    <t>평창수도사업소 업무용차량 신규 임차 용역</t>
  </si>
  <si>
    <t>전찬진</t>
  </si>
  <si>
    <t>033-812-4051</t>
  </si>
  <si>
    <t>밀양시 내이배수분구 도시침수예방사업 건설폐기물(폐아스콘)처리 용역</t>
  </si>
  <si>
    <t>낙동강수계(대구경북권) 시마즈 TOC 소모품 구매</t>
  </si>
  <si>
    <t>통합관리사업장 대기 오염도 측정분석 용역(2차)</t>
  </si>
  <si>
    <t>임영수</t>
  </si>
  <si>
    <t>042-722-8513</t>
  </si>
  <si>
    <t>노무홍</t>
  </si>
  <si>
    <t>043-219-6428</t>
  </si>
  <si>
    <t>2025년 충북지사 제3차 하이덴비닐 운송용역(공급)</t>
  </si>
  <si>
    <t>2026년 대기환경측정망 운영관리</t>
  </si>
  <si>
    <t>정다솜</t>
  </si>
  <si>
    <t>042-939-2225</t>
  </si>
  <si>
    <t>수질TMS 측정소 통합무인경비</t>
  </si>
  <si>
    <t>경주시 두류공업지역 완충저류시설 설치사업 기본 및 실시설계</t>
  </si>
  <si>
    <t>군산2폐수 공공처리시설 증설사업(2단계) 입찰안내서</t>
  </si>
  <si>
    <t>서귀포 가축분뇨 공공처리시설 증설사업 실시설계</t>
  </si>
  <si>
    <t>파주시 환경순환센터 현대화사업 건축물해체감리용역</t>
  </si>
  <si>
    <t>파주시 환경순환센터 현대화사업 건설폐기물처리용역(폐아스콘)</t>
  </si>
  <si>
    <t>김승환</t>
  </si>
  <si>
    <t>파주시 환경순환센터 현대화사업 건설폐기물처리용역(폐콘크리트,혼합폐기물)</t>
  </si>
  <si>
    <t>울진군 구산2리 농어촌마을하수도 증설사업 기본 및 실시설계</t>
  </si>
  <si>
    <t>김형진</t>
  </si>
  <si>
    <t>032-590-4335</t>
  </si>
  <si>
    <t>사업장폐기물처 사무실 재배치</t>
  </si>
  <si>
    <t>032-590-4256</t>
  </si>
  <si>
    <t>안성시 승두천 통합물환경 개선사업 측량조사</t>
  </si>
  <si>
    <t>유동건</t>
  </si>
  <si>
    <t>032-590-4518</t>
  </si>
  <si>
    <t>안성시 승두천 통합물환경 개선사업 토질조사</t>
  </si>
  <si>
    <t>낙동강수계(대구경북권) VOCs 소모품 구매</t>
  </si>
  <si>
    <t>2026년 정선군 상수도시설 개선 사업 실시설계 용역</t>
  </si>
  <si>
    <t>바이오가스 생산 최적화를 위한 미생물 관리방안 연구</t>
  </si>
  <si>
    <t>노선형</t>
  </si>
  <si>
    <t>032-590-4571</t>
  </si>
  <si>
    <t>위천소규모감시망 센서형 측정기기수리</t>
  </si>
  <si>
    <t>박상우</t>
  </si>
  <si>
    <t>053-280-3853</t>
  </si>
  <si>
    <t>근로자 지위확인 등의 청구의 소 항소심 대리(대전고등법원(청주) 2025나50370)</t>
  </si>
  <si>
    <t>2025년도 폐농약봉지 운송용역</t>
  </si>
  <si>
    <t>평창군 용평면 재산리 수압안정화 공사 재해예방 기술지도 용역</t>
  </si>
  <si>
    <t>강나곤</t>
  </si>
  <si>
    <t>033-812-3805</t>
  </si>
  <si>
    <t>본사 기후대기본부 탄소중립지원처 지자체탄소중립지원부</t>
    <phoneticPr fontId="1" type="noConversion"/>
  </si>
  <si>
    <t>본사 경영기획본부 글로벌협력처 국제협력부</t>
    <phoneticPr fontId="1" type="noConversion"/>
  </si>
  <si>
    <t>2026년 환경달력 제작</t>
  </si>
  <si>
    <t>달력</t>
  </si>
  <si>
    <t>032-590-3015</t>
  </si>
  <si>
    <t>2025년 하반기 대기환경측정망(PAHs) 시험·분석 소모품 구매</t>
  </si>
  <si>
    <t>2025년 하반기 대기환경측정망(산성강하물) 시험·분석 소모품 구매</t>
  </si>
  <si>
    <t>김웅기</t>
  </si>
  <si>
    <t>032-590-4464</t>
  </si>
  <si>
    <t>DB Sherpa Monitoring</t>
  </si>
  <si>
    <t>상용소프트웨어</t>
  </si>
  <si>
    <t>광화학 및 유해대기측정망 표준가스</t>
  </si>
  <si>
    <t>본사 기후대기본부 대기환경처 대기측정망부</t>
  </si>
  <si>
    <t>이소연</t>
  </si>
  <si>
    <t>032-590-3538</t>
  </si>
  <si>
    <t>「악취통합관리시스템 구축 3단계」 소프트웨어 구매</t>
  </si>
  <si>
    <t>감시제어</t>
  </si>
  <si>
    <t>계측기기</t>
  </si>
  <si>
    <t>악취측정 설비</t>
  </si>
  <si>
    <t>CCTV 설비</t>
  </si>
  <si>
    <t>조현성</t>
  </si>
  <si>
    <t>공법기자재</t>
  </si>
  <si>
    <t>육상펌프</t>
  </si>
  <si>
    <t>수배전</t>
  </si>
  <si>
    <t>계측제어</t>
  </si>
  <si>
    <t>자외선소독설비</t>
  </si>
  <si>
    <t>수로형 자외선 소독기</t>
  </si>
  <si>
    <t>라돈 검출기</t>
  </si>
  <si>
    <t>방사선측정기</t>
  </si>
  <si>
    <t>제습기</t>
  </si>
  <si>
    <t>슬러지수집기</t>
  </si>
  <si>
    <t>부상분리장치</t>
  </si>
  <si>
    <t>협잡물처리기</t>
  </si>
  <si>
    <t>유체시뮬레이션 프로그램 업그레이드</t>
  </si>
  <si>
    <t>국가물산업클러스터사업단 물산업진흥처 워터캠퍼스부</t>
  </si>
  <si>
    <t>김성수</t>
  </si>
  <si>
    <t>053-601-6144</t>
  </si>
  <si>
    <t>박우역</t>
  </si>
  <si>
    <t>055-585-0720</t>
  </si>
  <si>
    <t>청주오송완충 밸브</t>
  </si>
  <si>
    <t>최호용</t>
  </si>
  <si>
    <t>043-238-9309</t>
  </si>
  <si>
    <t>게이트밸브</t>
  </si>
  <si>
    <t>버터플라이밸브</t>
  </si>
  <si>
    <t>청주오송완충 펌프</t>
  </si>
  <si>
    <t>맨홀펌프</t>
  </si>
  <si>
    <t>중계펌프</t>
  </si>
  <si>
    <t>저류조이송펌프</t>
  </si>
  <si>
    <t>청주오송완충 수문</t>
  </si>
  <si>
    <t>각형 비금속수문</t>
  </si>
  <si>
    <t>청주오송완충 스크린</t>
  </si>
  <si>
    <t>스크린</t>
  </si>
  <si>
    <t>청주오송완충 호이스트</t>
  </si>
  <si>
    <t>바이오가스종합정보시스템 인프라클라우드서비스</t>
  </si>
  <si>
    <t>인프라클라우드 서비스</t>
  </si>
  <si>
    <t>바이오가스 종합정보시스템 상용SW 구매</t>
  </si>
  <si>
    <t>2025년 한국환경공단 업무용수첩 제작 구매</t>
  </si>
  <si>
    <t>수첩</t>
  </si>
  <si>
    <t>권은겸</t>
  </si>
  <si>
    <t>032-590-3215</t>
  </si>
  <si>
    <t>사용시설 검사 장비</t>
  </si>
  <si>
    <t>본사 자원순환본부 폐자원사업처 폐자원에너지검사부</t>
  </si>
  <si>
    <t>이지혜</t>
  </si>
  <si>
    <t>032-590-5437</t>
  </si>
  <si>
    <t>층간소음 저감 물품</t>
  </si>
  <si>
    <t>슬리퍼 등</t>
  </si>
  <si>
    <t>생활폐기물정보관리시스템 인프라클라우드서비스</t>
  </si>
  <si>
    <t>인프라클라우드서비스</t>
  </si>
  <si>
    <t>사용 후 배터리팩 구매</t>
  </si>
  <si>
    <t>이동곤</t>
  </si>
  <si>
    <t>수질자동측정망 총유기탄소 소모품(시마즈)</t>
  </si>
  <si>
    <t>기타인쇄물</t>
  </si>
  <si>
    <t>책자</t>
  </si>
  <si>
    <t>본사 기후대기본부 대기환경처 유해대기부</t>
  </si>
  <si>
    <t>김은영</t>
  </si>
  <si>
    <t>032-590-3596</t>
  </si>
  <si>
    <t>유해대기측정망(VOCs) 샘플러 장비</t>
  </si>
  <si>
    <t>한정아</t>
  </si>
  <si>
    <t>032-590-3527</t>
  </si>
  <si>
    <t>충청권환경본부 환경서비스처</t>
  </si>
  <si>
    <t>2025년 실내공기질 자동측정망 노후장비 교체용 측정장비</t>
  </si>
  <si>
    <t>태백시 2025년 상수도시설 개선공사 관급자재(아스콘)</t>
  </si>
  <si>
    <t>아스콘</t>
  </si>
  <si>
    <t>김우연</t>
  </si>
  <si>
    <t>033-812-3876</t>
  </si>
  <si>
    <t>수중펌프(심정용)</t>
  </si>
  <si>
    <t>김민호</t>
  </si>
  <si>
    <t>033-812-4007</t>
  </si>
  <si>
    <t>이천시 하수관로 설치사업 관급자재(레미콘)</t>
  </si>
  <si>
    <t>이천시 하수관로 설치사업 관급자재(아스콘)</t>
  </si>
  <si>
    <t>이천시 하수관로 설치사업 관급자재(순환아스콘)</t>
  </si>
  <si>
    <t>이천시 하수관로 설치사업 관급자재(혼합골재)</t>
  </si>
  <si>
    <t>이천시 하수관로 설치사업 관급자재(순환골재)</t>
  </si>
  <si>
    <t>이천시 하수관로 설치사업 관급자재(와이어매쉬)</t>
  </si>
  <si>
    <t>와이어매쉬</t>
  </si>
  <si>
    <t>이천시 하수관로 설치사업 관급자재(고강성PVC이중벽관)</t>
  </si>
  <si>
    <t>고강성PVC이중벽관</t>
  </si>
  <si>
    <t>이천시 하수관로 설치사업 관급자재(내충격PVC수도관)</t>
  </si>
  <si>
    <t>내충격PVC수도관</t>
  </si>
  <si>
    <t>이천시 하수관로 설치사업 관급자재(콘크리트맨홀블록)</t>
  </si>
  <si>
    <t>콘크리트맨홀블록</t>
  </si>
  <si>
    <t>이천시 하수관로 설치사업 관급자재(맨홀뚜껑)</t>
  </si>
  <si>
    <t>이천시 하수관로 설치사업 관급자재(내충격PVC하수관)</t>
  </si>
  <si>
    <t>내충격PVC하수관</t>
  </si>
  <si>
    <t>이천부발 내충격하수관</t>
  </si>
  <si>
    <t>내충격하수관</t>
  </si>
  <si>
    <t>김초현</t>
  </si>
  <si>
    <t>가평군 현리 공공하수처리시설 증설사업 스크린</t>
  </si>
  <si>
    <t>가평군 현리 공공하수처리시설 증설사업 지브크레인</t>
  </si>
  <si>
    <t>지브크레인</t>
  </si>
  <si>
    <t>배수로관</t>
  </si>
  <si>
    <t>가평군 노후하수관로정비 및 침수예방사업 관급자재 레미콘</t>
  </si>
  <si>
    <t>류승식</t>
  </si>
  <si>
    <t>031-585-8630</t>
  </si>
  <si>
    <t>흄관</t>
  </si>
  <si>
    <t>유리섬유복합관</t>
  </si>
  <si>
    <t>이중벽PE관</t>
  </si>
  <si>
    <t>맨홀블럭</t>
  </si>
  <si>
    <t>빗물받이</t>
  </si>
  <si>
    <t>보차도경계석</t>
  </si>
  <si>
    <t>보조기층</t>
  </si>
  <si>
    <t>강관</t>
  </si>
  <si>
    <t>엔진시험실 노후 제어시스템 등 교체</t>
  </si>
  <si>
    <t>측정장치</t>
  </si>
  <si>
    <t>이무호</t>
  </si>
  <si>
    <t>032-590-5184</t>
  </si>
  <si>
    <t>이륜차 배출가스 분석기 제어 Unit 구매</t>
  </si>
  <si>
    <t>강정현</t>
  </si>
  <si>
    <t>032-590-5171</t>
  </si>
  <si>
    <t>2025년 낙동강 수계(대구경북권) 국가수질자동측정망 가스 단가 구매</t>
  </si>
  <si>
    <t>강혜빈</t>
  </si>
  <si>
    <t>053-280-3752</t>
  </si>
  <si>
    <t>2025년 금강수계 수질자동측정망 소모품 구매(DO membrane kit 등 8종)</t>
  </si>
  <si>
    <t>2025년 금강수계 수질자동측정망 소모품 구매(Syringe 등 21종)</t>
  </si>
  <si>
    <t>2025년 금강수계 수질자동측정망 소모품 구매(정전압보드 등 30종)</t>
  </si>
  <si>
    <t>2025년 금강수계 수질자동측정망 소모품 구매(정량펌프 모터부 등 20종)</t>
  </si>
  <si>
    <t>2025년 금강수계 수질자동측정망 제조시약 구매</t>
  </si>
  <si>
    <t>하승효</t>
  </si>
  <si>
    <t>042-939-2268</t>
  </si>
  <si>
    <t>청주오송완충 슬러지펌프</t>
  </si>
  <si>
    <t>유대현</t>
  </si>
  <si>
    <t>청주오송완충 수중펌프</t>
  </si>
  <si>
    <t>청주일반완충 펜스</t>
  </si>
  <si>
    <t>메시형울타리</t>
  </si>
  <si>
    <t>김희상</t>
  </si>
  <si>
    <t>예산군 물재이용사업 관급자재(CCTV 설비)</t>
  </si>
  <si>
    <t>보안용카메라</t>
  </si>
  <si>
    <t>음성군 대소공공하수처리시설 증설사업(2차) 순환아스팔트콘크리트</t>
  </si>
  <si>
    <t>순환아스팔트콘크리트</t>
  </si>
  <si>
    <t>충청권환경본부 환경시설관리처 시설사업5부</t>
  </si>
  <si>
    <t>김병혁</t>
  </si>
  <si>
    <t>043-883-6693</t>
  </si>
  <si>
    <t>박성일</t>
  </si>
  <si>
    <t>032-590-4493</t>
  </si>
  <si>
    <t>031-677-9962</t>
  </si>
  <si>
    <t>루츠블로워</t>
  </si>
  <si>
    <t>송풍기</t>
  </si>
  <si>
    <t>물탱크</t>
  </si>
  <si>
    <t>진공온수보일러</t>
  </si>
  <si>
    <t>보일러</t>
  </si>
  <si>
    <t>부스터펌프</t>
  </si>
  <si>
    <t>냉난방기설치공사</t>
  </si>
  <si>
    <t>전열교환기설치공사</t>
  </si>
  <si>
    <t>자동제어설치공사</t>
  </si>
  <si>
    <t>고무발포보온재</t>
  </si>
  <si>
    <t>보온재</t>
  </si>
  <si>
    <t>LED 조명</t>
  </si>
  <si>
    <t>방진방습등 외</t>
  </si>
  <si>
    <t>이승범</t>
  </si>
  <si>
    <t>밸브류</t>
  </si>
  <si>
    <t>체크밸브, 버터플라이밸브</t>
  </si>
  <si>
    <t>문혜영</t>
  </si>
  <si>
    <t>031-473-9097</t>
  </si>
  <si>
    <t>산성강하물측정망 수은(자동) 소모부품</t>
  </si>
  <si>
    <t>윤채열</t>
  </si>
  <si>
    <t>032-590-3535</t>
  </si>
  <si>
    <t>덕타일주철관</t>
  </si>
  <si>
    <t>덕타일 주철관</t>
  </si>
  <si>
    <t>김성중</t>
  </si>
  <si>
    <t>063-642-2666</t>
  </si>
  <si>
    <t>영월군 쌍용정수장 배수유량계</t>
  </si>
  <si>
    <t>영월군 쌍용정수장 배수유량계 패널</t>
  </si>
  <si>
    <t>패널</t>
  </si>
  <si>
    <t>국가 비점오염물질 측정소 공기구비품 구매</t>
  </si>
  <si>
    <t>측정기기, 시약보관용 냉장고</t>
  </si>
  <si>
    <t>가평군 현리공공하수처리시설 증설사업 관급자재(내충격수도관 연결부속) 구매</t>
  </si>
  <si>
    <t>내충격수도관 연결부속</t>
  </si>
  <si>
    <t>이상언</t>
  </si>
  <si>
    <t>현명환</t>
  </si>
  <si>
    <t>032-590-4491</t>
  </si>
  <si>
    <t>심정보</t>
  </si>
  <si>
    <t>054-734-7971</t>
  </si>
  <si>
    <t>비압력용경질폴리염화비닐관</t>
  </si>
  <si>
    <t>공조기필터</t>
  </si>
  <si>
    <t>국가물산업클러스터사업단 물산업전략처 물산업지원부</t>
  </si>
  <si>
    <t>김승연</t>
  </si>
  <si>
    <t>053-601-6036</t>
  </si>
  <si>
    <t>디스플레이 보드 등</t>
  </si>
  <si>
    <t>충청권환경본부 환경시설관리처 시설사업1부</t>
    <phoneticPr fontId="1" type="noConversion"/>
  </si>
  <si>
    <t>가스</t>
    <phoneticPr fontId="1" type="noConversion"/>
  </si>
  <si>
    <t>06-2949-0703</t>
    <phoneticPr fontId="1" type="noConversion"/>
  </si>
  <si>
    <t xml:space="preserve">2025년 3분기 한국환경공단 공사 발주계획 </t>
    <phoneticPr fontId="1" type="noConversion"/>
  </si>
  <si>
    <t xml:space="preserve">2025년 3분기 한국환경공단 용역 발주계획 </t>
    <phoneticPr fontId="1" type="noConversion"/>
  </si>
  <si>
    <t xml:space="preserve">2025년 3분기 한국환경공단 물품 발주계획 </t>
    <phoneticPr fontId="1" type="noConversion"/>
  </si>
  <si>
    <t>2025년 한국환경공단 3/4분기 발주계획</t>
    <phoneticPr fontId="4" type="noConversion"/>
  </si>
  <si>
    <t>2025년
3/4분기</t>
    <phoneticPr fontId="9" type="noConversion"/>
  </si>
  <si>
    <t xml:space="preserve">우분 에너지회수시설 설치방안 마련 </t>
  </si>
  <si>
    <t>군산2폐수 공공처리시설 증설사업(2단계) 토질조사</t>
  </si>
  <si>
    <t>김호섭</t>
  </si>
  <si>
    <t>경주시 두류공업지역 완충저류시설 설치사업 토질조사</t>
  </si>
  <si>
    <t>경주시 두류공업지역 완충저류시설 설치사업 측량조사</t>
  </si>
  <si>
    <t>(추가)</t>
    <phoneticPr fontId="1" type="noConversion"/>
  </si>
  <si>
    <t>충주천 도시침수예방사업 건설폐기물(폐콘크리트) 처리용역</t>
  </si>
  <si>
    <t>신한별</t>
  </si>
  <si>
    <t>043-847-7701</t>
  </si>
  <si>
    <t>자체조달</t>
    <phoneticPr fontId="1" type="noConversion"/>
  </si>
  <si>
    <t>예산군 하수도시설 설치사업 건설폐기물(폐합성수지) 처리용역(1차분)</t>
  </si>
  <si>
    <t>제한경쟁</t>
    <phoneticPr fontId="1" type="noConversion"/>
  </si>
  <si>
    <t>적격심사</t>
    <phoneticPr fontId="1" type="noConversion"/>
  </si>
  <si>
    <t>충청권환경본부 환경시설관리처 시설사업2부</t>
    <phoneticPr fontId="1" type="noConversion"/>
  </si>
  <si>
    <t>김성은</t>
    <phoneticPr fontId="1" type="noConversion"/>
  </si>
  <si>
    <t>041-338-5523</t>
    <phoneticPr fontId="1" type="noConversion"/>
  </si>
  <si>
    <t>충주시 중원산업단지 완충저류시설 건설폐기물(폐아스콘) 처리용역</t>
  </si>
  <si>
    <t>충주시 중원산업단지 완충저류시설 GIS DB 구축 용역</t>
  </si>
  <si>
    <t>장기창</t>
  </si>
  <si>
    <t>043-856-5404</t>
  </si>
  <si>
    <t>9</t>
    <phoneticPr fontId="1" type="noConversion"/>
  </si>
  <si>
    <t>PE다중벽관</t>
  </si>
  <si>
    <t>25-18-080외</t>
  </si>
  <si>
    <t>#78</t>
  </si>
  <si>
    <t>#467</t>
  </si>
  <si>
    <t>D250 외</t>
  </si>
  <si>
    <t>금산군 기사천하류리 비점오염 저감 및 생태마을 조성공사 관급자재(쇄석골재)</t>
  </si>
  <si>
    <t>금산군 기사천하류리 비점오염 저감 및 생태마을 조성공사 관급자재(레미콘)</t>
  </si>
  <si>
    <t>금산군 기사천하류리 비점오염 저감 및 생태마을 조성공사 관급자재(조경석)</t>
  </si>
  <si>
    <t>금산군 기사천하류리 비점오염 저감 및 생태마을 조성공사 관급자재(파고라)</t>
  </si>
  <si>
    <t>금산군 기사천하류리 비점오염 저감 및 생태마을 조성공사 관급자재(연결형파고라)</t>
  </si>
  <si>
    <t>금산군 기사천하류리 비점오염 저감 및 생태마을 조성공사 관급자재(파고라(생태관찰대))</t>
  </si>
  <si>
    <t>충청권환경본부 환경시설관리처 시설사업3부</t>
    <phoneticPr fontId="1" type="noConversion"/>
  </si>
  <si>
    <t>고문범</t>
  </si>
  <si>
    <t>042-939-2353</t>
  </si>
  <si>
    <t>708,470백만원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</si>
</sst>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3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sz val="9"/>
      <name val="맑은 고딕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49" fontId="24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26" fillId="5" borderId="14" xfId="0" applyFont="1" applyFill="1" applyBorder="1" applyAlignment="1">
      <alignment horizontal="center" vertical="center"/>
    </xf>
    <xf numFmtId="49" fontId="27" fillId="2" borderId="14" xfId="0" applyNumberFormat="1" applyFont="1" applyFill="1" applyBorder="1" applyAlignment="1">
      <alignment horizontal="center" vertical="center"/>
    </xf>
    <xf numFmtId="0" fontId="28" fillId="2" borderId="14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49" fontId="28" fillId="2" borderId="14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49" fontId="27" fillId="0" borderId="14" xfId="0" applyNumberFormat="1" applyFont="1" applyFill="1" applyBorder="1" applyAlignment="1">
      <alignment horizontal="center" vertical="center"/>
    </xf>
    <xf numFmtId="0" fontId="28" fillId="0" borderId="14" xfId="0" applyNumberFormat="1" applyFont="1" applyFill="1" applyBorder="1" applyAlignment="1">
      <alignment horizontal="center" vertical="center"/>
    </xf>
    <xf numFmtId="41" fontId="28" fillId="0" borderId="14" xfId="3" applyFont="1" applyFill="1" applyBorder="1" applyAlignment="1">
      <alignment horizontal="center" vertical="center"/>
    </xf>
    <xf numFmtId="49" fontId="29" fillId="2" borderId="14" xfId="0" applyNumberFormat="1" applyFont="1" applyFill="1" applyBorder="1" applyAlignment="1">
      <alignment horizontal="center" vertical="center"/>
    </xf>
    <xf numFmtId="49" fontId="29" fillId="2" borderId="14" xfId="0" applyNumberFormat="1" applyFont="1" applyFill="1" applyBorder="1" applyAlignment="1">
      <alignment horizontal="left" vertical="center"/>
    </xf>
    <xf numFmtId="41" fontId="28" fillId="2" borderId="14" xfId="3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49" fontId="27" fillId="0" borderId="15" xfId="0" applyNumberFormat="1" applyFont="1" applyFill="1" applyBorder="1" applyAlignment="1">
      <alignment horizontal="center" vertical="center"/>
    </xf>
    <xf numFmtId="49" fontId="28" fillId="0" borderId="15" xfId="0" applyNumberFormat="1" applyFont="1" applyFill="1" applyBorder="1" applyAlignment="1">
      <alignment horizontal="center" vertical="center"/>
    </xf>
    <xf numFmtId="41" fontId="28" fillId="0" borderId="15" xfId="3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49" fontId="22" fillId="2" borderId="1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49" fontId="30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1" fontId="24" fillId="0" borderId="6" xfId="3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6" xfId="0" applyFont="1" applyFill="1" applyBorder="1">
      <alignment vertical="center"/>
    </xf>
    <xf numFmtId="41" fontId="24" fillId="0" borderId="6" xfId="3" applyFont="1" applyFill="1" applyBorder="1">
      <alignment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I10" sqref="I10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78" t="s">
        <v>699</v>
      </c>
      <c r="C3" s="78"/>
      <c r="D3" s="78"/>
      <c r="E3" s="78"/>
      <c r="F3" s="78"/>
      <c r="G3" s="78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79" t="s">
        <v>20</v>
      </c>
      <c r="C6" s="80"/>
      <c r="D6" s="35" t="s">
        <v>21</v>
      </c>
      <c r="E6" s="36" t="s">
        <v>22</v>
      </c>
      <c r="F6" s="35" t="s">
        <v>23</v>
      </c>
      <c r="G6" s="37" t="s">
        <v>24</v>
      </c>
      <c r="H6" s="1"/>
    </row>
    <row r="7" spans="1:12" ht="55.5" hidden="1" customHeight="1" x14ac:dyDescent="0.15">
      <c r="A7" s="7"/>
      <c r="B7" s="81" t="s">
        <v>25</v>
      </c>
      <c r="C7" s="8" t="s">
        <v>26</v>
      </c>
      <c r="D7" s="9" t="s">
        <v>27</v>
      </c>
      <c r="E7" s="10" t="s">
        <v>28</v>
      </c>
      <c r="F7" s="9" t="s">
        <v>29</v>
      </c>
      <c r="G7" s="11" t="s">
        <v>30</v>
      </c>
      <c r="H7" s="1"/>
    </row>
    <row r="8" spans="1:12" ht="55.5" hidden="1" customHeight="1" x14ac:dyDescent="0.15">
      <c r="A8" s="7"/>
      <c r="B8" s="81"/>
      <c r="C8" s="8" t="s">
        <v>31</v>
      </c>
      <c r="D8" s="9" t="s">
        <v>32</v>
      </c>
      <c r="E8" s="10" t="s">
        <v>33</v>
      </c>
      <c r="F8" s="9" t="s">
        <v>34</v>
      </c>
      <c r="G8" s="11" t="s">
        <v>35</v>
      </c>
      <c r="H8" s="1"/>
    </row>
    <row r="9" spans="1:12" ht="55.5" customHeight="1" x14ac:dyDescent="0.15">
      <c r="A9" s="7"/>
      <c r="B9" s="82" t="s">
        <v>700</v>
      </c>
      <c r="C9" s="38" t="s">
        <v>26</v>
      </c>
      <c r="D9" s="12">
        <f>SUM(E9,F9,G9)</f>
        <v>257</v>
      </c>
      <c r="E9" s="13">
        <f>COUNTA(공사!A3:A136)</f>
        <v>23</v>
      </c>
      <c r="F9" s="12">
        <f>COUNTA(용역!A3:A180)</f>
        <v>99</v>
      </c>
      <c r="G9" s="14">
        <f>COUNTA(물품!A3:A218)</f>
        <v>135</v>
      </c>
      <c r="H9" s="1"/>
    </row>
    <row r="10" spans="1:12" ht="55.5" customHeight="1" thickBot="1" x14ac:dyDescent="0.2">
      <c r="A10" s="7"/>
      <c r="B10" s="83"/>
      <c r="C10" s="39" t="s">
        <v>31</v>
      </c>
      <c r="D10" s="15" t="s">
        <v>736</v>
      </c>
      <c r="E10" s="16" t="str">
        <f>TEXT(ROUND(SUM(공사!H3:H136)/1000000,0),"#,###백만원")</f>
        <v>597,494백만원</v>
      </c>
      <c r="F10" s="16" t="str">
        <f>TEXT(ROUND(SUM(용역!I3:I180)/1000000,0),"#,###백만원")</f>
        <v>91,158백만원</v>
      </c>
      <c r="G10" s="34" t="str">
        <f>TEXT(ROUND(SUM(물품!H3:H218)/1000000,0),"#,###백만원")</f>
        <v>19,818백만원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706913606173</v>
      </c>
      <c r="E11" s="44">
        <f>SUM(공사!H3:H94)</f>
        <v>597493872521</v>
      </c>
      <c r="F11" s="44">
        <f>SUM(용역!I3:I93)</f>
        <v>90382059050</v>
      </c>
      <c r="G11" s="45">
        <f>SUM(물품!H3:H126)</f>
        <v>19037674602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77" t="s">
        <v>265</v>
      </c>
      <c r="C13" s="77"/>
      <c r="D13" s="77"/>
      <c r="E13" s="77"/>
      <c r="F13" s="77"/>
      <c r="G13" s="77"/>
      <c r="H13" s="24"/>
    </row>
    <row r="14" spans="1:12" s="22" customFormat="1" ht="24" customHeight="1" x14ac:dyDescent="0.25">
      <c r="A14" s="23"/>
      <c r="B14" s="77"/>
      <c r="C14" s="77"/>
      <c r="D14" s="77"/>
      <c r="E14" s="77"/>
      <c r="F14" s="77"/>
      <c r="G14" s="77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77" t="s">
        <v>36</v>
      </c>
      <c r="C16" s="77"/>
      <c r="D16" s="77"/>
      <c r="E16" s="77"/>
      <c r="F16" s="77"/>
      <c r="G16" s="77"/>
      <c r="H16" s="28"/>
    </row>
    <row r="17" spans="1:12" s="25" customFormat="1" ht="24" customHeight="1" x14ac:dyDescent="0.25">
      <c r="A17" s="28"/>
      <c r="B17" s="77"/>
      <c r="C17" s="77"/>
      <c r="D17" s="77"/>
      <c r="E17" s="77"/>
      <c r="F17" s="77"/>
      <c r="G17" s="77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>
      <selection activeCell="I12" sqref="I12"/>
    </sheetView>
  </sheetViews>
  <sheetFormatPr defaultRowHeight="16.5" x14ac:dyDescent="0.3"/>
  <cols>
    <col min="1" max="1" width="4.625" style="32" customWidth="1"/>
    <col min="2" max="2" width="6.625" style="32" customWidth="1"/>
    <col min="3" max="3" width="3.625" style="32" customWidth="1"/>
    <col min="4" max="4" width="7.125" style="32" customWidth="1"/>
    <col min="5" max="5" width="49.75" customWidth="1"/>
    <col min="6" max="6" width="7.625" style="32" customWidth="1"/>
    <col min="7" max="7" width="8.625" style="32" customWidth="1"/>
    <col min="8" max="8" width="13.625" customWidth="1"/>
    <col min="9" max="9" width="47.75" customWidth="1"/>
    <col min="10" max="10" width="7.625" style="32" customWidth="1"/>
    <col min="11" max="11" width="11.625" style="32" customWidth="1"/>
    <col min="12" max="12" width="12.625" style="32" customWidth="1"/>
    <col min="13" max="13" width="9.875" bestFit="1" customWidth="1"/>
    <col min="14" max="14" width="15.875" bestFit="1" customWidth="1"/>
    <col min="16" max="16" width="24.5" customWidth="1"/>
  </cols>
  <sheetData>
    <row r="1" spans="1:14" ht="30" customHeight="1" x14ac:dyDescent="0.3">
      <c r="A1" s="84" t="s">
        <v>696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4" s="47" customFormat="1" ht="21.75" customHeight="1" x14ac:dyDescent="0.3">
      <c r="A2" s="40" t="s">
        <v>37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39</v>
      </c>
      <c r="I2" s="40" t="s">
        <v>8</v>
      </c>
      <c r="J2" s="40" t="s">
        <v>9</v>
      </c>
      <c r="K2" s="40" t="s">
        <v>10</v>
      </c>
      <c r="L2" s="40" t="s">
        <v>11</v>
      </c>
      <c r="M2" s="40" t="s">
        <v>236</v>
      </c>
    </row>
    <row r="3" spans="1:14" s="47" customFormat="1" ht="24" customHeight="1" x14ac:dyDescent="0.3">
      <c r="A3" s="53">
        <v>1</v>
      </c>
      <c r="B3" s="54" t="s">
        <v>237</v>
      </c>
      <c r="C3" s="54" t="s">
        <v>266</v>
      </c>
      <c r="D3" s="54" t="s">
        <v>59</v>
      </c>
      <c r="E3" s="57" t="s">
        <v>267</v>
      </c>
      <c r="F3" s="54" t="s">
        <v>67</v>
      </c>
      <c r="G3" s="54" t="s">
        <v>72</v>
      </c>
      <c r="H3" s="64">
        <v>251009898</v>
      </c>
      <c r="I3" s="55" t="s">
        <v>86</v>
      </c>
      <c r="J3" s="54" t="s">
        <v>97</v>
      </c>
      <c r="K3" s="54" t="s">
        <v>268</v>
      </c>
      <c r="L3" s="54" t="s">
        <v>102</v>
      </c>
      <c r="M3" s="51"/>
      <c r="N3" s="48"/>
    </row>
    <row r="4" spans="1:14" s="47" customFormat="1" ht="24" customHeight="1" x14ac:dyDescent="0.3">
      <c r="A4" s="53">
        <v>2</v>
      </c>
      <c r="B4" s="54" t="s">
        <v>237</v>
      </c>
      <c r="C4" s="54" t="s">
        <v>266</v>
      </c>
      <c r="D4" s="54" t="s">
        <v>59</v>
      </c>
      <c r="E4" s="57" t="s">
        <v>269</v>
      </c>
      <c r="F4" s="54" t="s">
        <v>66</v>
      </c>
      <c r="G4" s="54" t="s">
        <v>72</v>
      </c>
      <c r="H4" s="64">
        <v>1270862378</v>
      </c>
      <c r="I4" s="55" t="s">
        <v>86</v>
      </c>
      <c r="J4" s="54" t="s">
        <v>97</v>
      </c>
      <c r="K4" s="54" t="s">
        <v>268</v>
      </c>
      <c r="L4" s="54" t="s">
        <v>102</v>
      </c>
      <c r="M4" s="51"/>
      <c r="N4" s="48"/>
    </row>
    <row r="5" spans="1:14" s="47" customFormat="1" ht="24" customHeight="1" x14ac:dyDescent="0.3">
      <c r="A5" s="53">
        <v>3</v>
      </c>
      <c r="B5" s="54" t="s">
        <v>237</v>
      </c>
      <c r="C5" s="54" t="s">
        <v>266</v>
      </c>
      <c r="D5" s="54" t="s">
        <v>58</v>
      </c>
      <c r="E5" s="57" t="s">
        <v>270</v>
      </c>
      <c r="F5" s="54" t="s">
        <v>68</v>
      </c>
      <c r="G5" s="54" t="s">
        <v>72</v>
      </c>
      <c r="H5" s="64">
        <v>40632000000</v>
      </c>
      <c r="I5" s="55" t="s">
        <v>80</v>
      </c>
      <c r="J5" s="54" t="s">
        <v>271</v>
      </c>
      <c r="K5" s="54" t="s">
        <v>272</v>
      </c>
      <c r="L5" s="54" t="s">
        <v>102</v>
      </c>
      <c r="M5" s="51"/>
      <c r="N5" s="48"/>
    </row>
    <row r="6" spans="1:14" s="47" customFormat="1" ht="24" customHeight="1" x14ac:dyDescent="0.3">
      <c r="A6" s="53">
        <v>4</v>
      </c>
      <c r="B6" s="54" t="s">
        <v>237</v>
      </c>
      <c r="C6" s="54" t="s">
        <v>266</v>
      </c>
      <c r="D6" s="54" t="s">
        <v>58</v>
      </c>
      <c r="E6" s="57" t="s">
        <v>273</v>
      </c>
      <c r="F6" s="54" t="s">
        <v>69</v>
      </c>
      <c r="G6" s="54" t="s">
        <v>72</v>
      </c>
      <c r="H6" s="64">
        <v>87898000000</v>
      </c>
      <c r="I6" s="55" t="s">
        <v>80</v>
      </c>
      <c r="J6" s="54" t="s">
        <v>274</v>
      </c>
      <c r="K6" s="54" t="s">
        <v>275</v>
      </c>
      <c r="L6" s="54" t="s">
        <v>108</v>
      </c>
      <c r="M6" s="51"/>
      <c r="N6" s="48"/>
    </row>
    <row r="7" spans="1:14" s="47" customFormat="1" ht="24" customHeight="1" x14ac:dyDescent="0.3">
      <c r="A7" s="53">
        <v>5</v>
      </c>
      <c r="B7" s="54" t="s">
        <v>237</v>
      </c>
      <c r="C7" s="54" t="s">
        <v>266</v>
      </c>
      <c r="D7" s="54" t="s">
        <v>59</v>
      </c>
      <c r="E7" s="57" t="s">
        <v>276</v>
      </c>
      <c r="F7" s="54" t="s">
        <v>277</v>
      </c>
      <c r="G7" s="54" t="s">
        <v>72</v>
      </c>
      <c r="H7" s="64">
        <v>300000000</v>
      </c>
      <c r="I7" s="55" t="s">
        <v>82</v>
      </c>
      <c r="J7" s="54" t="s">
        <v>278</v>
      </c>
      <c r="K7" s="54" t="s">
        <v>279</v>
      </c>
      <c r="L7" s="54" t="s">
        <v>102</v>
      </c>
      <c r="M7" s="51"/>
      <c r="N7" s="48"/>
    </row>
    <row r="8" spans="1:14" s="47" customFormat="1" ht="24" customHeight="1" x14ac:dyDescent="0.3">
      <c r="A8" s="53">
        <v>6</v>
      </c>
      <c r="B8" s="54" t="s">
        <v>237</v>
      </c>
      <c r="C8" s="54" t="s">
        <v>266</v>
      </c>
      <c r="D8" s="54" t="s">
        <v>59</v>
      </c>
      <c r="E8" s="57" t="s">
        <v>280</v>
      </c>
      <c r="F8" s="54" t="s">
        <v>65</v>
      </c>
      <c r="G8" s="54" t="s">
        <v>72</v>
      </c>
      <c r="H8" s="64">
        <v>150000000</v>
      </c>
      <c r="I8" s="55" t="s">
        <v>82</v>
      </c>
      <c r="J8" s="54" t="s">
        <v>278</v>
      </c>
      <c r="K8" s="54" t="s">
        <v>279</v>
      </c>
      <c r="L8" s="54" t="s">
        <v>102</v>
      </c>
      <c r="M8" s="51"/>
      <c r="N8" s="48"/>
    </row>
    <row r="9" spans="1:14" s="47" customFormat="1" ht="24" customHeight="1" x14ac:dyDescent="0.3">
      <c r="A9" s="53">
        <v>7</v>
      </c>
      <c r="B9" s="54" t="s">
        <v>237</v>
      </c>
      <c r="C9" s="54" t="s">
        <v>281</v>
      </c>
      <c r="D9" s="54" t="s">
        <v>59</v>
      </c>
      <c r="E9" s="57" t="s">
        <v>282</v>
      </c>
      <c r="F9" s="54" t="s">
        <v>277</v>
      </c>
      <c r="G9" s="54" t="s">
        <v>72</v>
      </c>
      <c r="H9" s="64">
        <v>6000000000</v>
      </c>
      <c r="I9" s="55" t="s">
        <v>283</v>
      </c>
      <c r="J9" s="54" t="s">
        <v>284</v>
      </c>
      <c r="K9" s="54" t="s">
        <v>285</v>
      </c>
      <c r="L9" s="54" t="s">
        <v>106</v>
      </c>
      <c r="M9" s="51"/>
      <c r="N9" s="48"/>
    </row>
    <row r="10" spans="1:14" s="47" customFormat="1" ht="24" customHeight="1" x14ac:dyDescent="0.3">
      <c r="A10" s="53">
        <v>8</v>
      </c>
      <c r="B10" s="54" t="s">
        <v>237</v>
      </c>
      <c r="C10" s="54" t="s">
        <v>266</v>
      </c>
      <c r="D10" s="54" t="s">
        <v>58</v>
      </c>
      <c r="E10" s="57" t="s">
        <v>286</v>
      </c>
      <c r="F10" s="54" t="s">
        <v>68</v>
      </c>
      <c r="G10" s="54" t="s">
        <v>74</v>
      </c>
      <c r="H10" s="64">
        <v>100175000000</v>
      </c>
      <c r="I10" s="55" t="s">
        <v>76</v>
      </c>
      <c r="J10" s="54" t="s">
        <v>287</v>
      </c>
      <c r="K10" s="54" t="s">
        <v>288</v>
      </c>
      <c r="L10" s="54" t="s">
        <v>102</v>
      </c>
      <c r="M10" s="51"/>
      <c r="N10" s="48"/>
    </row>
    <row r="11" spans="1:14" s="47" customFormat="1" ht="24" customHeight="1" x14ac:dyDescent="0.3">
      <c r="A11" s="53">
        <v>9</v>
      </c>
      <c r="B11" s="54" t="s">
        <v>237</v>
      </c>
      <c r="C11" s="54" t="s">
        <v>266</v>
      </c>
      <c r="D11" s="54" t="s">
        <v>58</v>
      </c>
      <c r="E11" s="57" t="s">
        <v>61</v>
      </c>
      <c r="F11" s="54" t="s">
        <v>70</v>
      </c>
      <c r="G11" s="54" t="s">
        <v>72</v>
      </c>
      <c r="H11" s="64">
        <v>182000000</v>
      </c>
      <c r="I11" s="55" t="s">
        <v>77</v>
      </c>
      <c r="J11" s="54" t="s">
        <v>92</v>
      </c>
      <c r="K11" s="54" t="s">
        <v>41</v>
      </c>
      <c r="L11" s="54" t="s">
        <v>105</v>
      </c>
      <c r="M11" s="51"/>
      <c r="N11" s="48"/>
    </row>
    <row r="12" spans="1:14" s="47" customFormat="1" ht="24" customHeight="1" x14ac:dyDescent="0.3">
      <c r="A12" s="53">
        <v>10</v>
      </c>
      <c r="B12" s="54" t="s">
        <v>237</v>
      </c>
      <c r="C12" s="54" t="s">
        <v>281</v>
      </c>
      <c r="D12" s="54" t="s">
        <v>58</v>
      </c>
      <c r="E12" s="57" t="s">
        <v>62</v>
      </c>
      <c r="F12" s="54" t="s">
        <v>70</v>
      </c>
      <c r="G12" s="54" t="s">
        <v>72</v>
      </c>
      <c r="H12" s="64">
        <v>100000000</v>
      </c>
      <c r="I12" s="55" t="s">
        <v>77</v>
      </c>
      <c r="J12" s="54" t="s">
        <v>92</v>
      </c>
      <c r="K12" s="54" t="s">
        <v>41</v>
      </c>
      <c r="L12" s="54" t="s">
        <v>105</v>
      </c>
      <c r="M12" s="51"/>
      <c r="N12" s="48"/>
    </row>
    <row r="13" spans="1:14" s="47" customFormat="1" ht="24" customHeight="1" x14ac:dyDescent="0.3">
      <c r="A13" s="53">
        <v>11</v>
      </c>
      <c r="B13" s="54" t="s">
        <v>237</v>
      </c>
      <c r="C13" s="54" t="s">
        <v>281</v>
      </c>
      <c r="D13" s="54" t="s">
        <v>59</v>
      </c>
      <c r="E13" s="57" t="s">
        <v>64</v>
      </c>
      <c r="F13" s="54" t="s">
        <v>71</v>
      </c>
      <c r="G13" s="54" t="s">
        <v>72</v>
      </c>
      <c r="H13" s="64">
        <v>200000000</v>
      </c>
      <c r="I13" s="55" t="s">
        <v>85</v>
      </c>
      <c r="J13" s="54" t="s">
        <v>238</v>
      </c>
      <c r="K13" s="54" t="s">
        <v>239</v>
      </c>
      <c r="L13" s="54" t="s">
        <v>105</v>
      </c>
      <c r="M13" s="51"/>
      <c r="N13" s="48"/>
    </row>
    <row r="14" spans="1:14" s="47" customFormat="1" ht="24" customHeight="1" x14ac:dyDescent="0.3">
      <c r="A14" s="53">
        <v>12</v>
      </c>
      <c r="B14" s="54" t="s">
        <v>237</v>
      </c>
      <c r="C14" s="54" t="s">
        <v>289</v>
      </c>
      <c r="D14" s="54" t="s">
        <v>59</v>
      </c>
      <c r="E14" s="57" t="s">
        <v>240</v>
      </c>
      <c r="F14" s="54" t="s">
        <v>71</v>
      </c>
      <c r="G14" s="54" t="s">
        <v>72</v>
      </c>
      <c r="H14" s="64">
        <v>100000000</v>
      </c>
      <c r="I14" s="55" t="s">
        <v>85</v>
      </c>
      <c r="J14" s="54" t="s">
        <v>238</v>
      </c>
      <c r="K14" s="54" t="s">
        <v>239</v>
      </c>
      <c r="L14" s="54" t="s">
        <v>105</v>
      </c>
      <c r="M14" s="51"/>
      <c r="N14" s="48"/>
    </row>
    <row r="15" spans="1:14" s="47" customFormat="1" ht="24" customHeight="1" x14ac:dyDescent="0.3">
      <c r="A15" s="53">
        <v>13</v>
      </c>
      <c r="B15" s="54" t="s">
        <v>237</v>
      </c>
      <c r="C15" s="54" t="s">
        <v>281</v>
      </c>
      <c r="D15" s="54" t="s">
        <v>58</v>
      </c>
      <c r="E15" s="57" t="s">
        <v>63</v>
      </c>
      <c r="F15" s="54" t="s">
        <v>71</v>
      </c>
      <c r="G15" s="54" t="s">
        <v>72</v>
      </c>
      <c r="H15" s="64">
        <v>50000000</v>
      </c>
      <c r="I15" s="55" t="s">
        <v>85</v>
      </c>
      <c r="J15" s="54" t="s">
        <v>238</v>
      </c>
      <c r="K15" s="54" t="s">
        <v>239</v>
      </c>
      <c r="L15" s="54" t="s">
        <v>105</v>
      </c>
      <c r="M15" s="51"/>
      <c r="N15" s="48"/>
    </row>
    <row r="16" spans="1:14" s="47" customFormat="1" ht="24" customHeight="1" x14ac:dyDescent="0.3">
      <c r="A16" s="53">
        <v>14</v>
      </c>
      <c r="B16" s="54" t="s">
        <v>237</v>
      </c>
      <c r="C16" s="54" t="s">
        <v>266</v>
      </c>
      <c r="D16" s="54" t="s">
        <v>58</v>
      </c>
      <c r="E16" s="57" t="s">
        <v>290</v>
      </c>
      <c r="F16" s="54" t="s">
        <v>70</v>
      </c>
      <c r="G16" s="54" t="s">
        <v>72</v>
      </c>
      <c r="H16" s="64">
        <v>150000000</v>
      </c>
      <c r="I16" s="55" t="s">
        <v>79</v>
      </c>
      <c r="J16" s="54" t="s">
        <v>291</v>
      </c>
      <c r="K16" s="54" t="s">
        <v>292</v>
      </c>
      <c r="L16" s="54" t="s">
        <v>104</v>
      </c>
      <c r="M16" s="51"/>
      <c r="N16" s="48"/>
    </row>
    <row r="17" spans="1:14" s="47" customFormat="1" ht="24" customHeight="1" x14ac:dyDescent="0.3">
      <c r="A17" s="53">
        <v>15</v>
      </c>
      <c r="B17" s="54" t="s">
        <v>237</v>
      </c>
      <c r="C17" s="54" t="s">
        <v>289</v>
      </c>
      <c r="D17" s="54" t="s">
        <v>58</v>
      </c>
      <c r="E17" s="57" t="s">
        <v>293</v>
      </c>
      <c r="F17" s="54" t="s">
        <v>68</v>
      </c>
      <c r="G17" s="54" t="s">
        <v>72</v>
      </c>
      <c r="H17" s="64">
        <v>16831000000</v>
      </c>
      <c r="I17" s="55" t="s">
        <v>78</v>
      </c>
      <c r="J17" s="54" t="s">
        <v>294</v>
      </c>
      <c r="K17" s="54" t="s">
        <v>295</v>
      </c>
      <c r="L17" s="54" t="s">
        <v>102</v>
      </c>
      <c r="M17" s="51"/>
      <c r="N17" s="48"/>
    </row>
    <row r="18" spans="1:14" s="47" customFormat="1" ht="24" customHeight="1" x14ac:dyDescent="0.3">
      <c r="A18" s="53">
        <v>16</v>
      </c>
      <c r="B18" s="54" t="s">
        <v>237</v>
      </c>
      <c r="C18" s="54" t="s">
        <v>266</v>
      </c>
      <c r="D18" s="54" t="s">
        <v>58</v>
      </c>
      <c r="E18" s="57" t="s">
        <v>228</v>
      </c>
      <c r="F18" s="54" t="s">
        <v>68</v>
      </c>
      <c r="G18" s="54" t="s">
        <v>74</v>
      </c>
      <c r="H18" s="64">
        <v>224100000000</v>
      </c>
      <c r="I18" s="55" t="s">
        <v>78</v>
      </c>
      <c r="J18" s="54" t="s">
        <v>229</v>
      </c>
      <c r="K18" s="54" t="s">
        <v>230</v>
      </c>
      <c r="L18" s="54" t="s">
        <v>102</v>
      </c>
      <c r="M18" s="51"/>
      <c r="N18" s="48"/>
    </row>
    <row r="19" spans="1:14" s="47" customFormat="1" ht="24" customHeight="1" x14ac:dyDescent="0.3">
      <c r="A19" s="53">
        <v>17</v>
      </c>
      <c r="B19" s="54" t="s">
        <v>237</v>
      </c>
      <c r="C19" s="54" t="s">
        <v>281</v>
      </c>
      <c r="D19" s="54" t="s">
        <v>58</v>
      </c>
      <c r="E19" s="57" t="s">
        <v>296</v>
      </c>
      <c r="F19" s="54" t="s">
        <v>68</v>
      </c>
      <c r="G19" s="54" t="s">
        <v>72</v>
      </c>
      <c r="H19" s="64">
        <v>12051300000</v>
      </c>
      <c r="I19" s="55" t="s">
        <v>78</v>
      </c>
      <c r="J19" s="54" t="s">
        <v>294</v>
      </c>
      <c r="K19" s="54" t="s">
        <v>295</v>
      </c>
      <c r="L19" s="54" t="s">
        <v>105</v>
      </c>
      <c r="M19" s="51"/>
      <c r="N19" s="48"/>
    </row>
    <row r="20" spans="1:14" s="47" customFormat="1" ht="24" customHeight="1" x14ac:dyDescent="0.3">
      <c r="A20" s="53">
        <v>18</v>
      </c>
      <c r="B20" s="54" t="s">
        <v>237</v>
      </c>
      <c r="C20" s="54" t="s">
        <v>266</v>
      </c>
      <c r="D20" s="54" t="s">
        <v>59</v>
      </c>
      <c r="E20" s="57" t="s">
        <v>297</v>
      </c>
      <c r="F20" s="54" t="s">
        <v>69</v>
      </c>
      <c r="G20" s="54" t="s">
        <v>73</v>
      </c>
      <c r="H20" s="64">
        <v>31024000000</v>
      </c>
      <c r="I20" s="55" t="s">
        <v>78</v>
      </c>
      <c r="J20" s="54" t="s">
        <v>298</v>
      </c>
      <c r="K20" s="54" t="s">
        <v>299</v>
      </c>
      <c r="L20" s="54" t="s">
        <v>107</v>
      </c>
      <c r="M20" s="51"/>
      <c r="N20" s="48"/>
    </row>
    <row r="21" spans="1:14" s="47" customFormat="1" ht="24" customHeight="1" x14ac:dyDescent="0.3">
      <c r="A21" s="53">
        <v>19</v>
      </c>
      <c r="B21" s="54" t="s">
        <v>237</v>
      </c>
      <c r="C21" s="54" t="s">
        <v>266</v>
      </c>
      <c r="D21" s="54" t="s">
        <v>59</v>
      </c>
      <c r="E21" s="57" t="s">
        <v>300</v>
      </c>
      <c r="F21" s="54" t="s">
        <v>69</v>
      </c>
      <c r="G21" s="54" t="s">
        <v>72</v>
      </c>
      <c r="H21" s="64">
        <v>13301640000</v>
      </c>
      <c r="I21" s="55" t="s">
        <v>78</v>
      </c>
      <c r="J21" s="54" t="s">
        <v>301</v>
      </c>
      <c r="K21" s="54" t="s">
        <v>302</v>
      </c>
      <c r="L21" s="54" t="s">
        <v>107</v>
      </c>
      <c r="M21" s="51"/>
      <c r="N21" s="48"/>
    </row>
    <row r="22" spans="1:14" s="47" customFormat="1" ht="24" customHeight="1" x14ac:dyDescent="0.3">
      <c r="A22" s="53">
        <v>20</v>
      </c>
      <c r="B22" s="56" t="s">
        <v>237</v>
      </c>
      <c r="C22" s="56" t="s">
        <v>266</v>
      </c>
      <c r="D22" s="56" t="s">
        <v>59</v>
      </c>
      <c r="E22" s="56" t="s">
        <v>303</v>
      </c>
      <c r="F22" s="56" t="s">
        <v>65</v>
      </c>
      <c r="G22" s="56" t="s">
        <v>72</v>
      </c>
      <c r="H22" s="61">
        <v>516120000</v>
      </c>
      <c r="I22" s="55" t="s">
        <v>161</v>
      </c>
      <c r="J22" s="56" t="s">
        <v>304</v>
      </c>
      <c r="K22" s="56" t="s">
        <v>309</v>
      </c>
      <c r="L22" s="54" t="s">
        <v>109</v>
      </c>
      <c r="M22" s="51"/>
      <c r="N22" s="48"/>
    </row>
    <row r="23" spans="1:14" s="47" customFormat="1" ht="24" customHeight="1" x14ac:dyDescent="0.3">
      <c r="A23" s="53">
        <v>21</v>
      </c>
      <c r="B23" s="56" t="s">
        <v>237</v>
      </c>
      <c r="C23" s="56" t="s">
        <v>281</v>
      </c>
      <c r="D23" s="56" t="s">
        <v>58</v>
      </c>
      <c r="E23" s="56" t="s">
        <v>60</v>
      </c>
      <c r="F23" s="56" t="s">
        <v>68</v>
      </c>
      <c r="G23" s="56" t="s">
        <v>72</v>
      </c>
      <c r="H23" s="61">
        <v>17285000000</v>
      </c>
      <c r="I23" s="55" t="s">
        <v>76</v>
      </c>
      <c r="J23" s="56" t="s">
        <v>91</v>
      </c>
      <c r="K23" s="56" t="s">
        <v>48</v>
      </c>
      <c r="L23" s="56" t="s">
        <v>103</v>
      </c>
      <c r="M23" s="51"/>
      <c r="N23" s="48"/>
    </row>
    <row r="24" spans="1:14" s="47" customFormat="1" ht="24" customHeight="1" x14ac:dyDescent="0.3">
      <c r="A24" s="53">
        <v>22</v>
      </c>
      <c r="B24" s="56" t="s">
        <v>237</v>
      </c>
      <c r="C24" s="56" t="s">
        <v>289</v>
      </c>
      <c r="D24" s="56" t="s">
        <v>58</v>
      </c>
      <c r="E24" s="56" t="s">
        <v>305</v>
      </c>
      <c r="F24" s="56" t="s">
        <v>68</v>
      </c>
      <c r="G24" s="56" t="s">
        <v>74</v>
      </c>
      <c r="H24" s="61">
        <v>44912000000</v>
      </c>
      <c r="I24" s="55" t="s">
        <v>76</v>
      </c>
      <c r="J24" s="56" t="s">
        <v>98</v>
      </c>
      <c r="K24" s="56" t="s">
        <v>40</v>
      </c>
      <c r="L24" s="56" t="s">
        <v>108</v>
      </c>
      <c r="M24" s="51"/>
      <c r="N24" s="48"/>
    </row>
    <row r="25" spans="1:14" s="47" customFormat="1" ht="24" customHeight="1" x14ac:dyDescent="0.3">
      <c r="A25" s="53">
        <v>23</v>
      </c>
      <c r="B25" s="54" t="s">
        <v>237</v>
      </c>
      <c r="C25" s="54" t="s">
        <v>266</v>
      </c>
      <c r="D25" s="54" t="s">
        <v>58</v>
      </c>
      <c r="E25" s="57" t="s">
        <v>306</v>
      </c>
      <c r="F25" s="54" t="s">
        <v>73</v>
      </c>
      <c r="G25" s="54" t="s">
        <v>72</v>
      </c>
      <c r="H25" s="64">
        <v>13940245</v>
      </c>
      <c r="I25" s="55" t="s">
        <v>255</v>
      </c>
      <c r="J25" s="54" t="s">
        <v>307</v>
      </c>
      <c r="K25" s="54" t="s">
        <v>308</v>
      </c>
      <c r="L25" s="54" t="s">
        <v>103</v>
      </c>
      <c r="M25" s="51"/>
      <c r="N25" s="48"/>
    </row>
  </sheetData>
  <autoFilter ref="A2:L25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1"/>
  <sheetViews>
    <sheetView workbookViewId="0">
      <selection sqref="A1:M1"/>
    </sheetView>
  </sheetViews>
  <sheetFormatPr defaultRowHeight="16.5" x14ac:dyDescent="0.3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61.5" style="31" customWidth="1"/>
    <col min="6" max="7" width="7.625" style="33" customWidth="1"/>
    <col min="8" max="8" width="12.625" style="33" customWidth="1"/>
    <col min="9" max="9" width="13.625" style="52" customWidth="1"/>
    <col min="10" max="10" width="40.625" style="31" customWidth="1"/>
    <col min="11" max="11" width="7.625" style="33" customWidth="1"/>
    <col min="12" max="12" width="11.625" style="33" customWidth="1"/>
    <col min="13" max="13" width="15.625" style="33" customWidth="1"/>
    <col min="14" max="16384" width="9" style="31"/>
  </cols>
  <sheetData>
    <row r="1" spans="1:13" ht="30" customHeight="1" x14ac:dyDescent="0.3">
      <c r="A1" s="85" t="s">
        <v>697</v>
      </c>
      <c r="B1" s="85"/>
      <c r="C1" s="85"/>
      <c r="D1" s="85"/>
      <c r="E1" s="85"/>
      <c r="F1" s="85"/>
      <c r="G1" s="85"/>
      <c r="H1" s="85"/>
      <c r="I1" s="86"/>
      <c r="J1" s="85"/>
      <c r="K1" s="85"/>
      <c r="L1" s="85"/>
      <c r="M1" s="87"/>
    </row>
    <row r="2" spans="1:13" ht="21.75" customHeight="1" x14ac:dyDescent="0.3">
      <c r="A2" s="40" t="s">
        <v>37</v>
      </c>
      <c r="B2" s="40" t="s">
        <v>0</v>
      </c>
      <c r="C2" s="40" t="s">
        <v>1</v>
      </c>
      <c r="D2" s="40" t="s">
        <v>2</v>
      </c>
      <c r="E2" s="40" t="s">
        <v>12</v>
      </c>
      <c r="F2" s="40" t="s">
        <v>13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38</v>
      </c>
    </row>
    <row r="3" spans="1:13" ht="23.25" customHeight="1" x14ac:dyDescent="0.3">
      <c r="A3" s="58">
        <v>1</v>
      </c>
      <c r="B3" s="59" t="s">
        <v>237</v>
      </c>
      <c r="C3" s="59" t="s">
        <v>281</v>
      </c>
      <c r="D3" s="59" t="s">
        <v>58</v>
      </c>
      <c r="E3" s="56" t="s">
        <v>310</v>
      </c>
      <c r="F3" s="59" t="s">
        <v>121</v>
      </c>
      <c r="G3" s="59" t="s">
        <v>124</v>
      </c>
      <c r="H3" s="59" t="s">
        <v>126</v>
      </c>
      <c r="I3" s="61">
        <v>500000000</v>
      </c>
      <c r="J3" s="60" t="s">
        <v>311</v>
      </c>
      <c r="K3" s="59" t="s">
        <v>312</v>
      </c>
      <c r="L3" s="59" t="s">
        <v>313</v>
      </c>
      <c r="M3" s="50"/>
    </row>
    <row r="4" spans="1:13" ht="23.25" customHeight="1" x14ac:dyDescent="0.3">
      <c r="A4" s="58">
        <v>2</v>
      </c>
      <c r="B4" s="59" t="s">
        <v>237</v>
      </c>
      <c r="C4" s="59" t="s">
        <v>289</v>
      </c>
      <c r="D4" s="59" t="s">
        <v>59</v>
      </c>
      <c r="E4" s="56" t="s">
        <v>314</v>
      </c>
      <c r="F4" s="59" t="s">
        <v>121</v>
      </c>
      <c r="G4" s="59" t="s">
        <v>124</v>
      </c>
      <c r="H4" s="59" t="s">
        <v>126</v>
      </c>
      <c r="I4" s="61">
        <v>300000000</v>
      </c>
      <c r="J4" s="60" t="s">
        <v>315</v>
      </c>
      <c r="K4" s="59" t="s">
        <v>316</v>
      </c>
      <c r="L4" s="59" t="s">
        <v>317</v>
      </c>
      <c r="M4" s="50"/>
    </row>
    <row r="5" spans="1:13" ht="23.25" customHeight="1" x14ac:dyDescent="0.3">
      <c r="A5" s="58">
        <v>3</v>
      </c>
      <c r="B5" s="59" t="s">
        <v>237</v>
      </c>
      <c r="C5" s="59" t="s">
        <v>266</v>
      </c>
      <c r="D5" s="59" t="s">
        <v>58</v>
      </c>
      <c r="E5" s="56" t="s">
        <v>318</v>
      </c>
      <c r="F5" s="59" t="s">
        <v>121</v>
      </c>
      <c r="G5" s="59" t="s">
        <v>123</v>
      </c>
      <c r="H5" s="59" t="s">
        <v>73</v>
      </c>
      <c r="I5" s="61">
        <v>50000000</v>
      </c>
      <c r="J5" s="60" t="s">
        <v>319</v>
      </c>
      <c r="K5" s="59" t="s">
        <v>320</v>
      </c>
      <c r="L5" s="59" t="s">
        <v>321</v>
      </c>
      <c r="M5" s="50"/>
    </row>
    <row r="6" spans="1:13" ht="23.25" customHeight="1" x14ac:dyDescent="0.3">
      <c r="A6" s="58">
        <v>4</v>
      </c>
      <c r="B6" s="59" t="s">
        <v>237</v>
      </c>
      <c r="C6" s="59" t="s">
        <v>266</v>
      </c>
      <c r="D6" s="59" t="s">
        <v>58</v>
      </c>
      <c r="E6" s="56" t="s">
        <v>322</v>
      </c>
      <c r="F6" s="59" t="s">
        <v>121</v>
      </c>
      <c r="G6" s="59" t="s">
        <v>123</v>
      </c>
      <c r="H6" s="59" t="s">
        <v>73</v>
      </c>
      <c r="I6" s="61">
        <v>80000000</v>
      </c>
      <c r="J6" s="60" t="s">
        <v>142</v>
      </c>
      <c r="K6" s="59" t="s">
        <v>323</v>
      </c>
      <c r="L6" s="59" t="s">
        <v>324</v>
      </c>
      <c r="M6" s="50"/>
    </row>
    <row r="7" spans="1:13" ht="23.25" customHeight="1" x14ac:dyDescent="0.3">
      <c r="A7" s="58">
        <v>5</v>
      </c>
      <c r="B7" s="59" t="s">
        <v>237</v>
      </c>
      <c r="C7" s="59" t="s">
        <v>281</v>
      </c>
      <c r="D7" s="59" t="s">
        <v>58</v>
      </c>
      <c r="E7" s="56" t="s">
        <v>325</v>
      </c>
      <c r="F7" s="59" t="s">
        <v>121</v>
      </c>
      <c r="G7" s="59" t="s">
        <v>124</v>
      </c>
      <c r="H7" s="59" t="s">
        <v>72</v>
      </c>
      <c r="I7" s="61">
        <v>1380000000</v>
      </c>
      <c r="J7" s="60" t="s">
        <v>142</v>
      </c>
      <c r="K7" s="59" t="s">
        <v>326</v>
      </c>
      <c r="L7" s="59" t="s">
        <v>327</v>
      </c>
      <c r="M7" s="50"/>
    </row>
    <row r="8" spans="1:13" ht="23.25" customHeight="1" x14ac:dyDescent="0.3">
      <c r="A8" s="58">
        <v>6</v>
      </c>
      <c r="B8" s="59" t="s">
        <v>237</v>
      </c>
      <c r="C8" s="59" t="s">
        <v>266</v>
      </c>
      <c r="D8" s="59" t="s">
        <v>59</v>
      </c>
      <c r="E8" s="56" t="s">
        <v>328</v>
      </c>
      <c r="F8" s="59" t="s">
        <v>121</v>
      </c>
      <c r="G8" s="59" t="s">
        <v>124</v>
      </c>
      <c r="H8" s="59" t="s">
        <v>126</v>
      </c>
      <c r="I8" s="61">
        <v>450000000</v>
      </c>
      <c r="J8" s="60" t="s">
        <v>133</v>
      </c>
      <c r="K8" s="59" t="s">
        <v>329</v>
      </c>
      <c r="L8" s="59" t="s">
        <v>330</v>
      </c>
      <c r="M8" s="50"/>
    </row>
    <row r="9" spans="1:13" ht="23.25" customHeight="1" x14ac:dyDescent="0.3">
      <c r="A9" s="58">
        <v>7</v>
      </c>
      <c r="B9" s="59" t="s">
        <v>237</v>
      </c>
      <c r="C9" s="59" t="s">
        <v>289</v>
      </c>
      <c r="D9" s="59" t="s">
        <v>59</v>
      </c>
      <c r="E9" s="56" t="s">
        <v>331</v>
      </c>
      <c r="F9" s="59" t="s">
        <v>121</v>
      </c>
      <c r="G9" s="59" t="s">
        <v>124</v>
      </c>
      <c r="H9" s="59" t="s">
        <v>126</v>
      </c>
      <c r="I9" s="61">
        <v>530000000</v>
      </c>
      <c r="J9" s="60" t="s">
        <v>77</v>
      </c>
      <c r="K9" s="59" t="s">
        <v>92</v>
      </c>
      <c r="L9" s="59" t="s">
        <v>41</v>
      </c>
      <c r="M9" s="50"/>
    </row>
    <row r="10" spans="1:13" ht="23.25" customHeight="1" x14ac:dyDescent="0.3">
      <c r="A10" s="58">
        <v>8</v>
      </c>
      <c r="B10" s="59" t="s">
        <v>237</v>
      </c>
      <c r="C10" s="59" t="s">
        <v>266</v>
      </c>
      <c r="D10" s="59" t="s">
        <v>58</v>
      </c>
      <c r="E10" s="56" t="s">
        <v>332</v>
      </c>
      <c r="F10" s="59" t="s">
        <v>121</v>
      </c>
      <c r="G10" s="59" t="s">
        <v>123</v>
      </c>
      <c r="H10" s="59" t="s">
        <v>72</v>
      </c>
      <c r="I10" s="61">
        <v>55000000</v>
      </c>
      <c r="J10" s="60" t="s">
        <v>135</v>
      </c>
      <c r="K10" s="59" t="s">
        <v>333</v>
      </c>
      <c r="L10" s="59" t="s">
        <v>334</v>
      </c>
      <c r="M10" s="50"/>
    </row>
    <row r="11" spans="1:13" ht="23.25" customHeight="1" x14ac:dyDescent="0.3">
      <c r="A11" s="58">
        <v>9</v>
      </c>
      <c r="B11" s="59" t="s">
        <v>237</v>
      </c>
      <c r="C11" s="59" t="s">
        <v>281</v>
      </c>
      <c r="D11" s="59" t="s">
        <v>59</v>
      </c>
      <c r="E11" s="56" t="s">
        <v>335</v>
      </c>
      <c r="F11" s="59" t="s">
        <v>121</v>
      </c>
      <c r="G11" s="59" t="s">
        <v>124</v>
      </c>
      <c r="H11" s="59" t="s">
        <v>126</v>
      </c>
      <c r="I11" s="61">
        <v>1050000000</v>
      </c>
      <c r="J11" s="60" t="s">
        <v>135</v>
      </c>
      <c r="K11" s="59" t="s">
        <v>336</v>
      </c>
      <c r="L11" s="59" t="s">
        <v>337</v>
      </c>
      <c r="M11" s="50"/>
    </row>
    <row r="12" spans="1:13" ht="23.25" customHeight="1" x14ac:dyDescent="0.3">
      <c r="A12" s="58">
        <v>10</v>
      </c>
      <c r="B12" s="59" t="s">
        <v>237</v>
      </c>
      <c r="C12" s="59" t="s">
        <v>281</v>
      </c>
      <c r="D12" s="59" t="s">
        <v>59</v>
      </c>
      <c r="E12" s="56" t="s">
        <v>338</v>
      </c>
      <c r="F12" s="59" t="s">
        <v>121</v>
      </c>
      <c r="G12" s="59" t="s">
        <v>124</v>
      </c>
      <c r="H12" s="59" t="s">
        <v>126</v>
      </c>
      <c r="I12" s="61">
        <v>130000000</v>
      </c>
      <c r="J12" s="60" t="s">
        <v>135</v>
      </c>
      <c r="K12" s="59" t="s">
        <v>336</v>
      </c>
      <c r="L12" s="59" t="s">
        <v>337</v>
      </c>
      <c r="M12" s="50"/>
    </row>
    <row r="13" spans="1:13" ht="23.25" customHeight="1" x14ac:dyDescent="0.3">
      <c r="A13" s="58">
        <v>11</v>
      </c>
      <c r="B13" s="59" t="s">
        <v>237</v>
      </c>
      <c r="C13" s="59" t="s">
        <v>266</v>
      </c>
      <c r="D13" s="59" t="s">
        <v>58</v>
      </c>
      <c r="E13" s="56" t="s">
        <v>339</v>
      </c>
      <c r="F13" s="59" t="s">
        <v>121</v>
      </c>
      <c r="G13" s="59" t="s">
        <v>123</v>
      </c>
      <c r="H13" s="59" t="s">
        <v>73</v>
      </c>
      <c r="I13" s="61">
        <v>77000000</v>
      </c>
      <c r="J13" s="60" t="s">
        <v>139</v>
      </c>
      <c r="K13" s="59" t="s">
        <v>340</v>
      </c>
      <c r="L13" s="59" t="s">
        <v>341</v>
      </c>
      <c r="M13" s="50"/>
    </row>
    <row r="14" spans="1:13" ht="23.25" customHeight="1" x14ac:dyDescent="0.3">
      <c r="A14" s="58">
        <v>12</v>
      </c>
      <c r="B14" s="59" t="s">
        <v>237</v>
      </c>
      <c r="C14" s="59" t="s">
        <v>266</v>
      </c>
      <c r="D14" s="59" t="s">
        <v>58</v>
      </c>
      <c r="E14" s="56" t="s">
        <v>342</v>
      </c>
      <c r="F14" s="59" t="s">
        <v>121</v>
      </c>
      <c r="G14" s="59" t="s">
        <v>123</v>
      </c>
      <c r="H14" s="59" t="s">
        <v>72</v>
      </c>
      <c r="I14" s="61">
        <v>70000000</v>
      </c>
      <c r="J14" s="60" t="s">
        <v>128</v>
      </c>
      <c r="K14" s="59" t="s">
        <v>241</v>
      </c>
      <c r="L14" s="59" t="s">
        <v>44</v>
      </c>
      <c r="M14" s="50"/>
    </row>
    <row r="15" spans="1:13" ht="23.25" customHeight="1" x14ac:dyDescent="0.3">
      <c r="A15" s="58">
        <v>13</v>
      </c>
      <c r="B15" s="59" t="s">
        <v>237</v>
      </c>
      <c r="C15" s="59" t="s">
        <v>266</v>
      </c>
      <c r="D15" s="59" t="s">
        <v>58</v>
      </c>
      <c r="E15" s="56" t="s">
        <v>343</v>
      </c>
      <c r="F15" s="59" t="s">
        <v>121</v>
      </c>
      <c r="G15" s="59" t="s">
        <v>124</v>
      </c>
      <c r="H15" s="59" t="s">
        <v>73</v>
      </c>
      <c r="I15" s="61">
        <v>43200000</v>
      </c>
      <c r="J15" s="60" t="s">
        <v>344</v>
      </c>
      <c r="K15" s="59" t="s">
        <v>345</v>
      </c>
      <c r="L15" s="59" t="s">
        <v>346</v>
      </c>
      <c r="M15" s="50"/>
    </row>
    <row r="16" spans="1:13" ht="23.25" customHeight="1" x14ac:dyDescent="0.3">
      <c r="A16" s="58">
        <v>14</v>
      </c>
      <c r="B16" s="59" t="s">
        <v>237</v>
      </c>
      <c r="C16" s="59" t="s">
        <v>266</v>
      </c>
      <c r="D16" s="59" t="s">
        <v>59</v>
      </c>
      <c r="E16" s="56" t="s">
        <v>347</v>
      </c>
      <c r="F16" s="59" t="s">
        <v>121</v>
      </c>
      <c r="G16" s="59" t="s">
        <v>124</v>
      </c>
      <c r="H16" s="59" t="s">
        <v>126</v>
      </c>
      <c r="I16" s="61">
        <v>120000000</v>
      </c>
      <c r="J16" s="60" t="s">
        <v>348</v>
      </c>
      <c r="K16" s="59" t="s">
        <v>349</v>
      </c>
      <c r="L16" s="59" t="s">
        <v>350</v>
      </c>
      <c r="M16" s="50"/>
    </row>
    <row r="17" spans="1:13" ht="23.25" customHeight="1" x14ac:dyDescent="0.3">
      <c r="A17" s="58">
        <v>15</v>
      </c>
      <c r="B17" s="59" t="s">
        <v>237</v>
      </c>
      <c r="C17" s="59" t="s">
        <v>266</v>
      </c>
      <c r="D17" s="59" t="s">
        <v>58</v>
      </c>
      <c r="E17" s="56" t="s">
        <v>351</v>
      </c>
      <c r="F17" s="59" t="s">
        <v>121</v>
      </c>
      <c r="G17" s="59" t="s">
        <v>123</v>
      </c>
      <c r="H17" s="59" t="s">
        <v>72</v>
      </c>
      <c r="I17" s="61">
        <v>40000000</v>
      </c>
      <c r="J17" s="60" t="s">
        <v>167</v>
      </c>
      <c r="K17" s="59" t="s">
        <v>352</v>
      </c>
      <c r="L17" s="59" t="s">
        <v>16</v>
      </c>
      <c r="M17" s="50"/>
    </row>
    <row r="18" spans="1:13" ht="23.25" customHeight="1" x14ac:dyDescent="0.3">
      <c r="A18" s="58">
        <v>16</v>
      </c>
      <c r="B18" s="59" t="s">
        <v>237</v>
      </c>
      <c r="C18" s="59" t="s">
        <v>281</v>
      </c>
      <c r="D18" s="59" t="s">
        <v>58</v>
      </c>
      <c r="E18" s="56" t="s">
        <v>353</v>
      </c>
      <c r="F18" s="59" t="s">
        <v>121</v>
      </c>
      <c r="G18" s="59" t="s">
        <v>124</v>
      </c>
      <c r="H18" s="59" t="s">
        <v>73</v>
      </c>
      <c r="I18" s="61">
        <v>72000000</v>
      </c>
      <c r="J18" s="60" t="s">
        <v>354</v>
      </c>
      <c r="K18" s="59" t="s">
        <v>355</v>
      </c>
      <c r="L18" s="59" t="s">
        <v>356</v>
      </c>
      <c r="M18" s="50"/>
    </row>
    <row r="19" spans="1:13" ht="23.25" customHeight="1" x14ac:dyDescent="0.3">
      <c r="A19" s="58">
        <v>17</v>
      </c>
      <c r="B19" s="59" t="s">
        <v>237</v>
      </c>
      <c r="C19" s="59" t="s">
        <v>281</v>
      </c>
      <c r="D19" s="59" t="s">
        <v>58</v>
      </c>
      <c r="E19" s="56" t="s">
        <v>357</v>
      </c>
      <c r="F19" s="59" t="s">
        <v>125</v>
      </c>
      <c r="G19" s="59" t="s">
        <v>124</v>
      </c>
      <c r="H19" s="59" t="s">
        <v>72</v>
      </c>
      <c r="I19" s="61">
        <v>1000000000</v>
      </c>
      <c r="J19" s="60" t="s">
        <v>76</v>
      </c>
      <c r="K19" s="59" t="s">
        <v>287</v>
      </c>
      <c r="L19" s="59" t="s">
        <v>288</v>
      </c>
      <c r="M19" s="50"/>
    </row>
    <row r="20" spans="1:13" ht="23.25" customHeight="1" x14ac:dyDescent="0.3">
      <c r="A20" s="58">
        <v>18</v>
      </c>
      <c r="B20" s="59" t="s">
        <v>237</v>
      </c>
      <c r="C20" s="59" t="s">
        <v>266</v>
      </c>
      <c r="D20" s="59" t="s">
        <v>58</v>
      </c>
      <c r="E20" s="56" t="s">
        <v>358</v>
      </c>
      <c r="F20" s="59" t="s">
        <v>121</v>
      </c>
      <c r="G20" s="59" t="s">
        <v>124</v>
      </c>
      <c r="H20" s="59" t="s">
        <v>73</v>
      </c>
      <c r="I20" s="61">
        <v>48800000</v>
      </c>
      <c r="J20" s="60" t="s">
        <v>359</v>
      </c>
      <c r="K20" s="59" t="s">
        <v>360</v>
      </c>
      <c r="L20" s="59" t="s">
        <v>361</v>
      </c>
      <c r="M20" s="50"/>
    </row>
    <row r="21" spans="1:13" ht="23.25" customHeight="1" x14ac:dyDescent="0.3">
      <c r="A21" s="58">
        <v>19</v>
      </c>
      <c r="B21" s="59" t="s">
        <v>237</v>
      </c>
      <c r="C21" s="59" t="s">
        <v>289</v>
      </c>
      <c r="D21" s="59" t="s">
        <v>59</v>
      </c>
      <c r="E21" s="56" t="s">
        <v>362</v>
      </c>
      <c r="F21" s="59" t="s">
        <v>121</v>
      </c>
      <c r="G21" s="59" t="s">
        <v>123</v>
      </c>
      <c r="H21" s="59" t="s">
        <v>126</v>
      </c>
      <c r="I21" s="61">
        <v>1980000000</v>
      </c>
      <c r="J21" s="60" t="s">
        <v>348</v>
      </c>
      <c r="K21" s="59" t="s">
        <v>363</v>
      </c>
      <c r="L21" s="59" t="s">
        <v>364</v>
      </c>
      <c r="M21" s="50"/>
    </row>
    <row r="22" spans="1:13" ht="23.25" customHeight="1" x14ac:dyDescent="0.3">
      <c r="A22" s="58">
        <v>20</v>
      </c>
      <c r="B22" s="59" t="s">
        <v>237</v>
      </c>
      <c r="C22" s="59" t="s">
        <v>289</v>
      </c>
      <c r="D22" s="59" t="s">
        <v>59</v>
      </c>
      <c r="E22" s="56" t="s">
        <v>365</v>
      </c>
      <c r="F22" s="59" t="s">
        <v>121</v>
      </c>
      <c r="G22" s="59" t="s">
        <v>123</v>
      </c>
      <c r="H22" s="59" t="s">
        <v>126</v>
      </c>
      <c r="I22" s="61">
        <v>994000000</v>
      </c>
      <c r="J22" s="60" t="s">
        <v>348</v>
      </c>
      <c r="K22" s="59" t="s">
        <v>363</v>
      </c>
      <c r="L22" s="59" t="s">
        <v>364</v>
      </c>
      <c r="M22" s="50"/>
    </row>
    <row r="23" spans="1:13" ht="23.25" customHeight="1" x14ac:dyDescent="0.3">
      <c r="A23" s="58">
        <v>21</v>
      </c>
      <c r="B23" s="59" t="s">
        <v>237</v>
      </c>
      <c r="C23" s="59" t="s">
        <v>266</v>
      </c>
      <c r="D23" s="59" t="s">
        <v>58</v>
      </c>
      <c r="E23" s="56" t="s">
        <v>366</v>
      </c>
      <c r="F23" s="59" t="s">
        <v>121</v>
      </c>
      <c r="G23" s="59" t="s">
        <v>124</v>
      </c>
      <c r="H23" s="59" t="s">
        <v>73</v>
      </c>
      <c r="I23" s="61">
        <v>49562500</v>
      </c>
      <c r="J23" s="60" t="s">
        <v>152</v>
      </c>
      <c r="K23" s="59" t="s">
        <v>153</v>
      </c>
      <c r="L23" s="59" t="s">
        <v>51</v>
      </c>
      <c r="M23" s="50"/>
    </row>
    <row r="24" spans="1:13" ht="23.25" customHeight="1" x14ac:dyDescent="0.3">
      <c r="A24" s="58">
        <v>22</v>
      </c>
      <c r="B24" s="59" t="s">
        <v>237</v>
      </c>
      <c r="C24" s="59" t="s">
        <v>266</v>
      </c>
      <c r="D24" s="59" t="s">
        <v>58</v>
      </c>
      <c r="E24" s="56" t="s">
        <v>367</v>
      </c>
      <c r="F24" s="59" t="s">
        <v>121</v>
      </c>
      <c r="G24" s="59" t="s">
        <v>124</v>
      </c>
      <c r="H24" s="59" t="s">
        <v>73</v>
      </c>
      <c r="I24" s="61">
        <v>49562500</v>
      </c>
      <c r="J24" s="60" t="s">
        <v>152</v>
      </c>
      <c r="K24" s="59" t="s">
        <v>153</v>
      </c>
      <c r="L24" s="59" t="s">
        <v>51</v>
      </c>
      <c r="M24" s="50"/>
    </row>
    <row r="25" spans="1:13" ht="23.25" customHeight="1" x14ac:dyDescent="0.3">
      <c r="A25" s="58">
        <v>23</v>
      </c>
      <c r="B25" s="59" t="s">
        <v>237</v>
      </c>
      <c r="C25" s="59" t="s">
        <v>281</v>
      </c>
      <c r="D25" s="59" t="s">
        <v>59</v>
      </c>
      <c r="E25" s="56" t="s">
        <v>368</v>
      </c>
      <c r="F25" s="59" t="s">
        <v>125</v>
      </c>
      <c r="G25" s="59" t="s">
        <v>123</v>
      </c>
      <c r="H25" s="59" t="s">
        <v>72</v>
      </c>
      <c r="I25" s="61">
        <v>120000000</v>
      </c>
      <c r="J25" s="60" t="s">
        <v>85</v>
      </c>
      <c r="K25" s="59" t="s">
        <v>369</v>
      </c>
      <c r="L25" s="59" t="s">
        <v>370</v>
      </c>
      <c r="M25" s="50"/>
    </row>
    <row r="26" spans="1:13" ht="23.25" customHeight="1" x14ac:dyDescent="0.3">
      <c r="A26" s="58">
        <v>24</v>
      </c>
      <c r="B26" s="59" t="s">
        <v>237</v>
      </c>
      <c r="C26" s="59" t="s">
        <v>289</v>
      </c>
      <c r="D26" s="59" t="s">
        <v>59</v>
      </c>
      <c r="E26" s="56" t="s">
        <v>371</v>
      </c>
      <c r="F26" s="59" t="s">
        <v>125</v>
      </c>
      <c r="G26" s="59" t="s">
        <v>123</v>
      </c>
      <c r="H26" s="59" t="s">
        <v>72</v>
      </c>
      <c r="I26" s="61">
        <v>200000000</v>
      </c>
      <c r="J26" s="60" t="s">
        <v>85</v>
      </c>
      <c r="K26" s="59" t="s">
        <v>96</v>
      </c>
      <c r="L26" s="59" t="s">
        <v>101</v>
      </c>
      <c r="M26" s="50"/>
    </row>
    <row r="27" spans="1:13" ht="23.25" customHeight="1" x14ac:dyDescent="0.3">
      <c r="A27" s="58">
        <v>25</v>
      </c>
      <c r="B27" s="59" t="s">
        <v>237</v>
      </c>
      <c r="C27" s="59" t="s">
        <v>266</v>
      </c>
      <c r="D27" s="59" t="s">
        <v>59</v>
      </c>
      <c r="E27" s="56" t="s">
        <v>372</v>
      </c>
      <c r="F27" s="59" t="s">
        <v>121</v>
      </c>
      <c r="G27" s="59" t="s">
        <v>124</v>
      </c>
      <c r="H27" s="59" t="s">
        <v>126</v>
      </c>
      <c r="I27" s="61">
        <v>116000000</v>
      </c>
      <c r="J27" s="60" t="s">
        <v>147</v>
      </c>
      <c r="K27" s="59" t="s">
        <v>155</v>
      </c>
      <c r="L27" s="59" t="s">
        <v>42</v>
      </c>
      <c r="M27" s="50"/>
    </row>
    <row r="28" spans="1:13" ht="23.25" customHeight="1" x14ac:dyDescent="0.3">
      <c r="A28" s="58">
        <v>26</v>
      </c>
      <c r="B28" s="59" t="s">
        <v>237</v>
      </c>
      <c r="C28" s="59" t="s">
        <v>281</v>
      </c>
      <c r="D28" s="59" t="s">
        <v>58</v>
      </c>
      <c r="E28" s="56" t="s">
        <v>373</v>
      </c>
      <c r="F28" s="59" t="s">
        <v>121</v>
      </c>
      <c r="G28" s="59" t="s">
        <v>124</v>
      </c>
      <c r="H28" s="59" t="s">
        <v>73</v>
      </c>
      <c r="I28" s="61">
        <v>48800000</v>
      </c>
      <c r="J28" s="60" t="s">
        <v>374</v>
      </c>
      <c r="K28" s="59" t="s">
        <v>375</v>
      </c>
      <c r="L28" s="59" t="s">
        <v>376</v>
      </c>
      <c r="M28" s="50"/>
    </row>
    <row r="29" spans="1:13" ht="23.25" customHeight="1" x14ac:dyDescent="0.3">
      <c r="A29" s="58">
        <v>27</v>
      </c>
      <c r="B29" s="59" t="s">
        <v>237</v>
      </c>
      <c r="C29" s="59" t="s">
        <v>266</v>
      </c>
      <c r="D29" s="59" t="s">
        <v>58</v>
      </c>
      <c r="E29" s="56" t="s">
        <v>377</v>
      </c>
      <c r="F29" s="59" t="s">
        <v>125</v>
      </c>
      <c r="G29" s="59" t="s">
        <v>123</v>
      </c>
      <c r="H29" s="59" t="s">
        <v>72</v>
      </c>
      <c r="I29" s="61">
        <v>80000000</v>
      </c>
      <c r="J29" s="60" t="s">
        <v>82</v>
      </c>
      <c r="K29" s="59" t="s">
        <v>278</v>
      </c>
      <c r="L29" s="59" t="s">
        <v>279</v>
      </c>
      <c r="M29" s="50"/>
    </row>
    <row r="30" spans="1:13" ht="23.25" customHeight="1" x14ac:dyDescent="0.3">
      <c r="A30" s="58">
        <v>28</v>
      </c>
      <c r="B30" s="59" t="s">
        <v>237</v>
      </c>
      <c r="C30" s="59" t="s">
        <v>266</v>
      </c>
      <c r="D30" s="59" t="s">
        <v>59</v>
      </c>
      <c r="E30" s="56" t="s">
        <v>378</v>
      </c>
      <c r="F30" s="59" t="s">
        <v>121</v>
      </c>
      <c r="G30" s="59" t="s">
        <v>123</v>
      </c>
      <c r="H30" s="59" t="s">
        <v>126</v>
      </c>
      <c r="I30" s="61">
        <v>200000000</v>
      </c>
      <c r="J30" s="60" t="s">
        <v>139</v>
      </c>
      <c r="K30" s="59" t="s">
        <v>379</v>
      </c>
      <c r="L30" s="59" t="s">
        <v>380</v>
      </c>
      <c r="M30" s="50"/>
    </row>
    <row r="31" spans="1:13" ht="23.25" customHeight="1" x14ac:dyDescent="0.3">
      <c r="A31" s="58">
        <v>29</v>
      </c>
      <c r="B31" s="59" t="s">
        <v>237</v>
      </c>
      <c r="C31" s="59" t="s">
        <v>281</v>
      </c>
      <c r="D31" s="59" t="s">
        <v>59</v>
      </c>
      <c r="E31" s="56" t="s">
        <v>381</v>
      </c>
      <c r="F31" s="59" t="s">
        <v>121</v>
      </c>
      <c r="G31" s="59" t="s">
        <v>124</v>
      </c>
      <c r="H31" s="59" t="s">
        <v>126</v>
      </c>
      <c r="I31" s="61">
        <v>1200000000</v>
      </c>
      <c r="J31" s="60" t="s">
        <v>81</v>
      </c>
      <c r="K31" s="59" t="s">
        <v>382</v>
      </c>
      <c r="L31" s="59" t="s">
        <v>383</v>
      </c>
      <c r="M31" s="50"/>
    </row>
    <row r="32" spans="1:13" ht="23.25" customHeight="1" x14ac:dyDescent="0.3">
      <c r="A32" s="58">
        <v>30</v>
      </c>
      <c r="B32" s="59" t="s">
        <v>237</v>
      </c>
      <c r="C32" s="59" t="s">
        <v>266</v>
      </c>
      <c r="D32" s="59" t="s">
        <v>59</v>
      </c>
      <c r="E32" s="56" t="s">
        <v>384</v>
      </c>
      <c r="F32" s="59" t="s">
        <v>121</v>
      </c>
      <c r="G32" s="59" t="s">
        <v>123</v>
      </c>
      <c r="H32" s="59" t="s">
        <v>72</v>
      </c>
      <c r="I32" s="61">
        <v>4500000000</v>
      </c>
      <c r="J32" s="60" t="s">
        <v>385</v>
      </c>
      <c r="K32" s="59" t="s">
        <v>386</v>
      </c>
      <c r="L32" s="59" t="s">
        <v>387</v>
      </c>
      <c r="M32" s="50"/>
    </row>
    <row r="33" spans="1:13" ht="23.25" customHeight="1" x14ac:dyDescent="0.3">
      <c r="A33" s="58">
        <v>31</v>
      </c>
      <c r="B33" s="59" t="s">
        <v>237</v>
      </c>
      <c r="C33" s="59" t="s">
        <v>266</v>
      </c>
      <c r="D33" s="59" t="s">
        <v>59</v>
      </c>
      <c r="E33" s="56" t="s">
        <v>388</v>
      </c>
      <c r="F33" s="59" t="s">
        <v>121</v>
      </c>
      <c r="G33" s="59" t="s">
        <v>123</v>
      </c>
      <c r="H33" s="59" t="s">
        <v>72</v>
      </c>
      <c r="I33" s="61">
        <v>4500000000</v>
      </c>
      <c r="J33" s="60" t="s">
        <v>385</v>
      </c>
      <c r="K33" s="59" t="s">
        <v>386</v>
      </c>
      <c r="L33" s="59" t="s">
        <v>387</v>
      </c>
      <c r="M33" s="50"/>
    </row>
    <row r="34" spans="1:13" ht="23.25" customHeight="1" x14ac:dyDescent="0.3">
      <c r="A34" s="58">
        <v>32</v>
      </c>
      <c r="B34" s="59" t="s">
        <v>237</v>
      </c>
      <c r="C34" s="59" t="s">
        <v>266</v>
      </c>
      <c r="D34" s="59" t="s">
        <v>59</v>
      </c>
      <c r="E34" s="56" t="s">
        <v>389</v>
      </c>
      <c r="F34" s="59" t="s">
        <v>121</v>
      </c>
      <c r="G34" s="59" t="s">
        <v>124</v>
      </c>
      <c r="H34" s="59" t="s">
        <v>126</v>
      </c>
      <c r="I34" s="61">
        <v>328295000</v>
      </c>
      <c r="J34" s="60" t="s">
        <v>390</v>
      </c>
      <c r="K34" s="59" t="s">
        <v>391</v>
      </c>
      <c r="L34" s="59" t="s">
        <v>392</v>
      </c>
      <c r="M34" s="50"/>
    </row>
    <row r="35" spans="1:13" ht="23.25" customHeight="1" x14ac:dyDescent="0.3">
      <c r="A35" s="58">
        <v>33</v>
      </c>
      <c r="B35" s="59" t="s">
        <v>237</v>
      </c>
      <c r="C35" s="59" t="s">
        <v>266</v>
      </c>
      <c r="D35" s="59" t="s">
        <v>58</v>
      </c>
      <c r="E35" s="56" t="s">
        <v>393</v>
      </c>
      <c r="F35" s="59" t="s">
        <v>121</v>
      </c>
      <c r="G35" s="59" t="s">
        <v>123</v>
      </c>
      <c r="H35" s="59" t="s">
        <v>73</v>
      </c>
      <c r="I35" s="61">
        <v>36000000</v>
      </c>
      <c r="J35" s="60" t="s">
        <v>394</v>
      </c>
      <c r="K35" s="59" t="s">
        <v>395</v>
      </c>
      <c r="L35" s="59" t="s">
        <v>396</v>
      </c>
      <c r="M35" s="50"/>
    </row>
    <row r="36" spans="1:13" ht="23.25" customHeight="1" x14ac:dyDescent="0.3">
      <c r="A36" s="58">
        <v>34</v>
      </c>
      <c r="B36" s="59" t="s">
        <v>237</v>
      </c>
      <c r="C36" s="59" t="s">
        <v>289</v>
      </c>
      <c r="D36" s="59" t="s">
        <v>58</v>
      </c>
      <c r="E36" s="56" t="s">
        <v>397</v>
      </c>
      <c r="F36" s="59" t="s">
        <v>121</v>
      </c>
      <c r="G36" s="59" t="s">
        <v>124</v>
      </c>
      <c r="H36" s="59" t="s">
        <v>72</v>
      </c>
      <c r="I36" s="61">
        <v>658620000</v>
      </c>
      <c r="J36" s="60" t="s">
        <v>398</v>
      </c>
      <c r="K36" s="59" t="s">
        <v>399</v>
      </c>
      <c r="L36" s="59" t="s">
        <v>400</v>
      </c>
      <c r="M36" s="50"/>
    </row>
    <row r="37" spans="1:13" ht="23.25" customHeight="1" x14ac:dyDescent="0.3">
      <c r="A37" s="58">
        <v>35</v>
      </c>
      <c r="B37" s="59" t="s">
        <v>237</v>
      </c>
      <c r="C37" s="59" t="s">
        <v>266</v>
      </c>
      <c r="D37" s="59" t="s">
        <v>58</v>
      </c>
      <c r="E37" s="56" t="s">
        <v>401</v>
      </c>
      <c r="F37" s="59" t="s">
        <v>121</v>
      </c>
      <c r="G37" s="59" t="s">
        <v>123</v>
      </c>
      <c r="H37" s="59" t="s">
        <v>126</v>
      </c>
      <c r="I37" s="61">
        <v>150000000</v>
      </c>
      <c r="J37" s="60" t="s">
        <v>402</v>
      </c>
      <c r="K37" s="59" t="s">
        <v>403</v>
      </c>
      <c r="L37" s="59" t="s">
        <v>404</v>
      </c>
      <c r="M37" s="50"/>
    </row>
    <row r="38" spans="1:13" ht="23.25" customHeight="1" x14ac:dyDescent="0.3">
      <c r="A38" s="58">
        <v>36</v>
      </c>
      <c r="B38" s="59" t="s">
        <v>237</v>
      </c>
      <c r="C38" s="59" t="s">
        <v>289</v>
      </c>
      <c r="D38" s="59" t="s">
        <v>58</v>
      </c>
      <c r="E38" s="56" t="s">
        <v>405</v>
      </c>
      <c r="F38" s="59" t="s">
        <v>121</v>
      </c>
      <c r="G38" s="59" t="s">
        <v>124</v>
      </c>
      <c r="H38" s="59" t="s">
        <v>72</v>
      </c>
      <c r="I38" s="61">
        <v>66000000</v>
      </c>
      <c r="J38" s="60" t="s">
        <v>406</v>
      </c>
      <c r="K38" s="59" t="s">
        <v>407</v>
      </c>
      <c r="L38" s="59" t="s">
        <v>408</v>
      </c>
      <c r="M38" s="50"/>
    </row>
    <row r="39" spans="1:13" ht="23.25" customHeight="1" x14ac:dyDescent="0.3">
      <c r="A39" s="58">
        <v>37</v>
      </c>
      <c r="B39" s="59" t="s">
        <v>237</v>
      </c>
      <c r="C39" s="59" t="s">
        <v>266</v>
      </c>
      <c r="D39" s="59" t="s">
        <v>58</v>
      </c>
      <c r="E39" s="56" t="s">
        <v>409</v>
      </c>
      <c r="F39" s="59" t="s">
        <v>125</v>
      </c>
      <c r="G39" s="59" t="s">
        <v>123</v>
      </c>
      <c r="H39" s="59" t="s">
        <v>73</v>
      </c>
      <c r="I39" s="61">
        <v>45254000</v>
      </c>
      <c r="J39" s="60" t="s">
        <v>80</v>
      </c>
      <c r="K39" s="59" t="s">
        <v>410</v>
      </c>
      <c r="L39" s="59" t="s">
        <v>411</v>
      </c>
      <c r="M39" s="50"/>
    </row>
    <row r="40" spans="1:13" ht="23.25" customHeight="1" x14ac:dyDescent="0.3">
      <c r="A40" s="58">
        <v>38</v>
      </c>
      <c r="B40" s="59" t="s">
        <v>237</v>
      </c>
      <c r="C40" s="59" t="s">
        <v>289</v>
      </c>
      <c r="D40" s="59" t="s">
        <v>58</v>
      </c>
      <c r="E40" s="56" t="s">
        <v>110</v>
      </c>
      <c r="F40" s="59" t="s">
        <v>121</v>
      </c>
      <c r="G40" s="59" t="s">
        <v>122</v>
      </c>
      <c r="H40" s="59" t="s">
        <v>73</v>
      </c>
      <c r="I40" s="61">
        <v>60200000</v>
      </c>
      <c r="J40" s="60" t="s">
        <v>130</v>
      </c>
      <c r="K40" s="59" t="s">
        <v>131</v>
      </c>
      <c r="L40" s="59" t="s">
        <v>170</v>
      </c>
      <c r="M40" s="50"/>
    </row>
    <row r="41" spans="1:13" ht="23.25" customHeight="1" x14ac:dyDescent="0.3">
      <c r="A41" s="58">
        <v>39</v>
      </c>
      <c r="B41" s="59" t="s">
        <v>237</v>
      </c>
      <c r="C41" s="59" t="s">
        <v>289</v>
      </c>
      <c r="D41" s="59" t="s">
        <v>59</v>
      </c>
      <c r="E41" s="56" t="s">
        <v>412</v>
      </c>
      <c r="F41" s="59" t="s">
        <v>121</v>
      </c>
      <c r="G41" s="59" t="s">
        <v>124</v>
      </c>
      <c r="H41" s="59" t="s">
        <v>126</v>
      </c>
      <c r="I41" s="61">
        <v>450000000</v>
      </c>
      <c r="J41" s="60" t="s">
        <v>495</v>
      </c>
      <c r="K41" s="59" t="s">
        <v>413</v>
      </c>
      <c r="L41" s="59" t="s">
        <v>414</v>
      </c>
      <c r="M41" s="50"/>
    </row>
    <row r="42" spans="1:13" ht="23.25" customHeight="1" x14ac:dyDescent="0.3">
      <c r="A42" s="58">
        <v>40</v>
      </c>
      <c r="B42" s="59" t="s">
        <v>237</v>
      </c>
      <c r="C42" s="59" t="s">
        <v>289</v>
      </c>
      <c r="D42" s="59" t="s">
        <v>59</v>
      </c>
      <c r="E42" s="56" t="s">
        <v>415</v>
      </c>
      <c r="F42" s="59" t="s">
        <v>121</v>
      </c>
      <c r="G42" s="59" t="s">
        <v>124</v>
      </c>
      <c r="H42" s="59" t="s">
        <v>126</v>
      </c>
      <c r="I42" s="61">
        <v>300000000</v>
      </c>
      <c r="J42" s="60" t="s">
        <v>315</v>
      </c>
      <c r="K42" s="59" t="s">
        <v>416</v>
      </c>
      <c r="L42" s="59" t="s">
        <v>417</v>
      </c>
      <c r="M42" s="50"/>
    </row>
    <row r="43" spans="1:13" ht="23.25" customHeight="1" x14ac:dyDescent="0.3">
      <c r="A43" s="58">
        <v>41</v>
      </c>
      <c r="B43" s="59" t="s">
        <v>237</v>
      </c>
      <c r="C43" s="59" t="s">
        <v>281</v>
      </c>
      <c r="D43" s="59" t="s">
        <v>59</v>
      </c>
      <c r="E43" s="56" t="s">
        <v>116</v>
      </c>
      <c r="F43" s="59" t="s">
        <v>125</v>
      </c>
      <c r="G43" s="59" t="s">
        <v>124</v>
      </c>
      <c r="H43" s="59" t="s">
        <v>72</v>
      </c>
      <c r="I43" s="61">
        <v>900000000</v>
      </c>
      <c r="J43" s="60" t="s">
        <v>146</v>
      </c>
      <c r="K43" s="59" t="s">
        <v>163</v>
      </c>
      <c r="L43" s="59" t="s">
        <v>54</v>
      </c>
      <c r="M43" s="50"/>
    </row>
    <row r="44" spans="1:13" ht="23.25" customHeight="1" x14ac:dyDescent="0.3">
      <c r="A44" s="58">
        <v>42</v>
      </c>
      <c r="B44" s="59" t="s">
        <v>237</v>
      </c>
      <c r="C44" s="59" t="s">
        <v>281</v>
      </c>
      <c r="D44" s="59" t="s">
        <v>59</v>
      </c>
      <c r="E44" s="56" t="s">
        <v>117</v>
      </c>
      <c r="F44" s="59" t="s">
        <v>121</v>
      </c>
      <c r="G44" s="59" t="s">
        <v>124</v>
      </c>
      <c r="H44" s="59" t="s">
        <v>72</v>
      </c>
      <c r="I44" s="61">
        <v>3400000000</v>
      </c>
      <c r="J44" s="60" t="s">
        <v>146</v>
      </c>
      <c r="K44" s="59" t="s">
        <v>163</v>
      </c>
      <c r="L44" s="59" t="s">
        <v>54</v>
      </c>
      <c r="M44" s="50"/>
    </row>
    <row r="45" spans="1:13" ht="23.25" customHeight="1" x14ac:dyDescent="0.3">
      <c r="A45" s="58">
        <v>43</v>
      </c>
      <c r="B45" s="59" t="s">
        <v>237</v>
      </c>
      <c r="C45" s="59" t="s">
        <v>266</v>
      </c>
      <c r="D45" s="59" t="s">
        <v>59</v>
      </c>
      <c r="E45" s="56" t="s">
        <v>418</v>
      </c>
      <c r="F45" s="59" t="s">
        <v>121</v>
      </c>
      <c r="G45" s="59" t="s">
        <v>124</v>
      </c>
      <c r="H45" s="59" t="s">
        <v>126</v>
      </c>
      <c r="I45" s="61">
        <v>589000000</v>
      </c>
      <c r="J45" s="60" t="s">
        <v>132</v>
      </c>
      <c r="K45" s="59" t="s">
        <v>419</v>
      </c>
      <c r="L45" s="59" t="s">
        <v>420</v>
      </c>
      <c r="M45" s="50"/>
    </row>
    <row r="46" spans="1:13" ht="23.25" customHeight="1" x14ac:dyDescent="0.3">
      <c r="A46" s="58">
        <v>44</v>
      </c>
      <c r="B46" s="59" t="s">
        <v>237</v>
      </c>
      <c r="C46" s="59" t="s">
        <v>289</v>
      </c>
      <c r="D46" s="59" t="s">
        <v>59</v>
      </c>
      <c r="E46" s="56" t="s">
        <v>421</v>
      </c>
      <c r="F46" s="59" t="s">
        <v>121</v>
      </c>
      <c r="G46" s="59" t="s">
        <v>124</v>
      </c>
      <c r="H46" s="59" t="s">
        <v>126</v>
      </c>
      <c r="I46" s="61">
        <v>100000000</v>
      </c>
      <c r="J46" s="60" t="s">
        <v>132</v>
      </c>
      <c r="K46" s="59" t="s">
        <v>419</v>
      </c>
      <c r="L46" s="59" t="s">
        <v>420</v>
      </c>
      <c r="M46" s="50"/>
    </row>
    <row r="47" spans="1:13" ht="23.25" customHeight="1" x14ac:dyDescent="0.3">
      <c r="A47" s="58">
        <v>45</v>
      </c>
      <c r="B47" s="59" t="s">
        <v>237</v>
      </c>
      <c r="C47" s="59" t="s">
        <v>266</v>
      </c>
      <c r="D47" s="59" t="s">
        <v>59</v>
      </c>
      <c r="E47" s="56" t="s">
        <v>422</v>
      </c>
      <c r="F47" s="59" t="s">
        <v>121</v>
      </c>
      <c r="G47" s="59" t="s">
        <v>124</v>
      </c>
      <c r="H47" s="59" t="s">
        <v>126</v>
      </c>
      <c r="I47" s="61">
        <v>222860000</v>
      </c>
      <c r="J47" s="60" t="s">
        <v>132</v>
      </c>
      <c r="K47" s="59" t="s">
        <v>419</v>
      </c>
      <c r="L47" s="59" t="s">
        <v>420</v>
      </c>
      <c r="M47" s="50"/>
    </row>
    <row r="48" spans="1:13" ht="23.25" customHeight="1" x14ac:dyDescent="0.3">
      <c r="A48" s="58">
        <v>46</v>
      </c>
      <c r="B48" s="59" t="s">
        <v>237</v>
      </c>
      <c r="C48" s="59" t="s">
        <v>266</v>
      </c>
      <c r="D48" s="59" t="s">
        <v>58</v>
      </c>
      <c r="E48" s="56" t="s">
        <v>423</v>
      </c>
      <c r="F48" s="59" t="s">
        <v>125</v>
      </c>
      <c r="G48" s="59" t="s">
        <v>124</v>
      </c>
      <c r="H48" s="59" t="s">
        <v>126</v>
      </c>
      <c r="I48" s="61">
        <v>47500000000</v>
      </c>
      <c r="J48" s="60" t="s">
        <v>424</v>
      </c>
      <c r="K48" s="59" t="s">
        <v>425</v>
      </c>
      <c r="L48" s="59" t="s">
        <v>426</v>
      </c>
      <c r="M48" s="50"/>
    </row>
    <row r="49" spans="1:13" ht="23.25" customHeight="1" x14ac:dyDescent="0.3">
      <c r="A49" s="58">
        <v>47</v>
      </c>
      <c r="B49" s="59" t="s">
        <v>237</v>
      </c>
      <c r="C49" s="59" t="s">
        <v>266</v>
      </c>
      <c r="D49" s="59" t="s">
        <v>59</v>
      </c>
      <c r="E49" s="56" t="s">
        <v>427</v>
      </c>
      <c r="F49" s="59" t="s">
        <v>121</v>
      </c>
      <c r="G49" s="59" t="s">
        <v>124</v>
      </c>
      <c r="H49" s="59" t="s">
        <v>126</v>
      </c>
      <c r="I49" s="61">
        <v>600000000</v>
      </c>
      <c r="J49" s="60" t="s">
        <v>424</v>
      </c>
      <c r="K49" s="59" t="s">
        <v>425</v>
      </c>
      <c r="L49" s="59" t="s">
        <v>426</v>
      </c>
      <c r="M49" s="50"/>
    </row>
    <row r="50" spans="1:13" ht="23.25" customHeight="1" x14ac:dyDescent="0.3">
      <c r="A50" s="58">
        <v>48</v>
      </c>
      <c r="B50" s="59" t="s">
        <v>237</v>
      </c>
      <c r="C50" s="59" t="s">
        <v>266</v>
      </c>
      <c r="D50" s="59" t="s">
        <v>58</v>
      </c>
      <c r="E50" s="56" t="s">
        <v>114</v>
      </c>
      <c r="F50" s="59" t="s">
        <v>121</v>
      </c>
      <c r="G50" s="59" t="s">
        <v>123</v>
      </c>
      <c r="H50" s="59" t="s">
        <v>72</v>
      </c>
      <c r="I50" s="61">
        <v>80000000</v>
      </c>
      <c r="J50" s="60" t="s">
        <v>83</v>
      </c>
      <c r="K50" s="59" t="s">
        <v>160</v>
      </c>
      <c r="L50" s="59" t="s">
        <v>171</v>
      </c>
      <c r="M50" s="50"/>
    </row>
    <row r="51" spans="1:13" ht="23.25" customHeight="1" x14ac:dyDescent="0.3">
      <c r="A51" s="58">
        <v>49</v>
      </c>
      <c r="B51" s="59" t="s">
        <v>237</v>
      </c>
      <c r="C51" s="59" t="s">
        <v>266</v>
      </c>
      <c r="D51" s="59" t="s">
        <v>59</v>
      </c>
      <c r="E51" s="56" t="s">
        <v>428</v>
      </c>
      <c r="F51" s="59" t="s">
        <v>121</v>
      </c>
      <c r="G51" s="59" t="s">
        <v>124</v>
      </c>
      <c r="H51" s="59" t="s">
        <v>126</v>
      </c>
      <c r="I51" s="61">
        <v>155000000</v>
      </c>
      <c r="J51" s="60" t="s">
        <v>429</v>
      </c>
      <c r="K51" s="59" t="s">
        <v>430</v>
      </c>
      <c r="L51" s="59" t="s">
        <v>431</v>
      </c>
      <c r="M51" s="50"/>
    </row>
    <row r="52" spans="1:13" ht="23.25" customHeight="1" x14ac:dyDescent="0.3">
      <c r="A52" s="58">
        <v>50</v>
      </c>
      <c r="B52" s="59" t="s">
        <v>237</v>
      </c>
      <c r="C52" s="59" t="s">
        <v>266</v>
      </c>
      <c r="D52" s="59" t="s">
        <v>58</v>
      </c>
      <c r="E52" s="56" t="s">
        <v>432</v>
      </c>
      <c r="F52" s="59" t="s">
        <v>121</v>
      </c>
      <c r="G52" s="59" t="s">
        <v>123</v>
      </c>
      <c r="H52" s="59" t="s">
        <v>126</v>
      </c>
      <c r="I52" s="61">
        <v>253000000</v>
      </c>
      <c r="J52" s="60" t="s">
        <v>429</v>
      </c>
      <c r="K52" s="59" t="s">
        <v>433</v>
      </c>
      <c r="L52" s="59" t="s">
        <v>434</v>
      </c>
      <c r="M52" s="50"/>
    </row>
    <row r="53" spans="1:13" ht="23.25" customHeight="1" x14ac:dyDescent="0.3">
      <c r="A53" s="58">
        <v>51</v>
      </c>
      <c r="B53" s="59" t="s">
        <v>237</v>
      </c>
      <c r="C53" s="59" t="s">
        <v>266</v>
      </c>
      <c r="D53" s="59" t="s">
        <v>58</v>
      </c>
      <c r="E53" s="56" t="s">
        <v>435</v>
      </c>
      <c r="F53" s="59" t="s">
        <v>121</v>
      </c>
      <c r="G53" s="59" t="s">
        <v>123</v>
      </c>
      <c r="H53" s="59" t="s">
        <v>73</v>
      </c>
      <c r="I53" s="61">
        <v>364500000</v>
      </c>
      <c r="J53" s="60" t="s">
        <v>214</v>
      </c>
      <c r="K53" s="59" t="s">
        <v>436</v>
      </c>
      <c r="L53" s="59" t="s">
        <v>55</v>
      </c>
      <c r="M53" s="50"/>
    </row>
    <row r="54" spans="1:13" ht="23.25" customHeight="1" x14ac:dyDescent="0.3">
      <c r="A54" s="58">
        <v>52</v>
      </c>
      <c r="B54" s="59" t="s">
        <v>237</v>
      </c>
      <c r="C54" s="59" t="s">
        <v>266</v>
      </c>
      <c r="D54" s="59" t="s">
        <v>58</v>
      </c>
      <c r="E54" s="56" t="s">
        <v>437</v>
      </c>
      <c r="F54" s="59" t="s">
        <v>121</v>
      </c>
      <c r="G54" s="59" t="s">
        <v>123</v>
      </c>
      <c r="H54" s="59" t="s">
        <v>73</v>
      </c>
      <c r="I54" s="61">
        <v>92780000</v>
      </c>
      <c r="J54" s="60" t="s">
        <v>214</v>
      </c>
      <c r="K54" s="59" t="s">
        <v>436</v>
      </c>
      <c r="L54" s="59" t="s">
        <v>55</v>
      </c>
      <c r="M54" s="50"/>
    </row>
    <row r="55" spans="1:13" ht="23.25" customHeight="1" x14ac:dyDescent="0.3">
      <c r="A55" s="58">
        <v>53</v>
      </c>
      <c r="B55" s="59" t="s">
        <v>237</v>
      </c>
      <c r="C55" s="59" t="s">
        <v>266</v>
      </c>
      <c r="D55" s="59" t="s">
        <v>58</v>
      </c>
      <c r="E55" s="56" t="s">
        <v>438</v>
      </c>
      <c r="F55" s="59" t="s">
        <v>121</v>
      </c>
      <c r="G55" s="59" t="s">
        <v>123</v>
      </c>
      <c r="H55" s="59" t="s">
        <v>73</v>
      </c>
      <c r="I55" s="61">
        <v>17930000</v>
      </c>
      <c r="J55" s="60" t="s">
        <v>214</v>
      </c>
      <c r="K55" s="59" t="s">
        <v>436</v>
      </c>
      <c r="L55" s="59" t="s">
        <v>55</v>
      </c>
      <c r="M55" s="50"/>
    </row>
    <row r="56" spans="1:13" ht="23.25" customHeight="1" x14ac:dyDescent="0.3">
      <c r="A56" s="58">
        <v>54</v>
      </c>
      <c r="B56" s="59" t="s">
        <v>237</v>
      </c>
      <c r="C56" s="59" t="s">
        <v>266</v>
      </c>
      <c r="D56" s="59" t="s">
        <v>58</v>
      </c>
      <c r="E56" s="56" t="s">
        <v>439</v>
      </c>
      <c r="F56" s="59" t="s">
        <v>121</v>
      </c>
      <c r="G56" s="59" t="s">
        <v>124</v>
      </c>
      <c r="H56" s="59" t="s">
        <v>126</v>
      </c>
      <c r="I56" s="61">
        <v>100000000</v>
      </c>
      <c r="J56" s="60" t="s">
        <v>249</v>
      </c>
      <c r="K56" s="59" t="s">
        <v>440</v>
      </c>
      <c r="L56" s="59" t="s">
        <v>441</v>
      </c>
      <c r="M56" s="50"/>
    </row>
    <row r="57" spans="1:13" ht="23.25" customHeight="1" x14ac:dyDescent="0.3">
      <c r="A57" s="58">
        <v>55</v>
      </c>
      <c r="B57" s="59" t="s">
        <v>237</v>
      </c>
      <c r="C57" s="59" t="s">
        <v>281</v>
      </c>
      <c r="D57" s="59" t="s">
        <v>58</v>
      </c>
      <c r="E57" s="56" t="s">
        <v>111</v>
      </c>
      <c r="F57" s="59" t="s">
        <v>121</v>
      </c>
      <c r="G57" s="59" t="s">
        <v>123</v>
      </c>
      <c r="H57" s="59" t="s">
        <v>72</v>
      </c>
      <c r="I57" s="61">
        <v>51000000</v>
      </c>
      <c r="J57" s="60" t="s">
        <v>136</v>
      </c>
      <c r="K57" s="59" t="s">
        <v>442</v>
      </c>
      <c r="L57" s="59" t="s">
        <v>443</v>
      </c>
      <c r="M57" s="50"/>
    </row>
    <row r="58" spans="1:13" ht="23.25" customHeight="1" x14ac:dyDescent="0.3">
      <c r="A58" s="58">
        <v>56</v>
      </c>
      <c r="B58" s="59" t="s">
        <v>237</v>
      </c>
      <c r="C58" s="59" t="s">
        <v>289</v>
      </c>
      <c r="D58" s="59" t="s">
        <v>59</v>
      </c>
      <c r="E58" s="56" t="s">
        <v>444</v>
      </c>
      <c r="F58" s="59" t="s">
        <v>121</v>
      </c>
      <c r="G58" s="59" t="s">
        <v>124</v>
      </c>
      <c r="H58" s="59" t="s">
        <v>126</v>
      </c>
      <c r="I58" s="61">
        <v>1255000000</v>
      </c>
      <c r="J58" s="60" t="s">
        <v>136</v>
      </c>
      <c r="K58" s="59" t="s">
        <v>137</v>
      </c>
      <c r="L58" s="59" t="s">
        <v>43</v>
      </c>
      <c r="M58" s="50"/>
    </row>
    <row r="59" spans="1:13" ht="23.25" customHeight="1" x14ac:dyDescent="0.3">
      <c r="A59" s="58">
        <v>57</v>
      </c>
      <c r="B59" s="59" t="s">
        <v>237</v>
      </c>
      <c r="C59" s="59" t="s">
        <v>281</v>
      </c>
      <c r="D59" s="59" t="s">
        <v>59</v>
      </c>
      <c r="E59" s="56" t="s">
        <v>445</v>
      </c>
      <c r="F59" s="59" t="s">
        <v>121</v>
      </c>
      <c r="G59" s="59" t="s">
        <v>124</v>
      </c>
      <c r="H59" s="59" t="s">
        <v>126</v>
      </c>
      <c r="I59" s="61">
        <v>130000000</v>
      </c>
      <c r="J59" s="60" t="s">
        <v>136</v>
      </c>
      <c r="K59" s="59" t="s">
        <v>137</v>
      </c>
      <c r="L59" s="59" t="s">
        <v>43</v>
      </c>
      <c r="M59" s="50"/>
    </row>
    <row r="60" spans="1:13" ht="23.25" customHeight="1" x14ac:dyDescent="0.3">
      <c r="A60" s="58">
        <v>58</v>
      </c>
      <c r="B60" s="59" t="s">
        <v>237</v>
      </c>
      <c r="C60" s="59" t="s">
        <v>289</v>
      </c>
      <c r="D60" s="59" t="s">
        <v>59</v>
      </c>
      <c r="E60" s="56" t="s">
        <v>446</v>
      </c>
      <c r="F60" s="59" t="s">
        <v>121</v>
      </c>
      <c r="G60" s="59" t="s">
        <v>123</v>
      </c>
      <c r="H60" s="59" t="s">
        <v>72</v>
      </c>
      <c r="I60" s="61">
        <v>80000000</v>
      </c>
      <c r="J60" s="60" t="s">
        <v>136</v>
      </c>
      <c r="K60" s="59" t="s">
        <v>447</v>
      </c>
      <c r="L60" s="59" t="s">
        <v>448</v>
      </c>
      <c r="M60" s="50"/>
    </row>
    <row r="61" spans="1:13" ht="23.25" customHeight="1" x14ac:dyDescent="0.3">
      <c r="A61" s="58">
        <v>59</v>
      </c>
      <c r="B61" s="59" t="s">
        <v>237</v>
      </c>
      <c r="C61" s="59" t="s">
        <v>266</v>
      </c>
      <c r="D61" s="59" t="s">
        <v>59</v>
      </c>
      <c r="E61" s="56" t="s">
        <v>449</v>
      </c>
      <c r="F61" s="59" t="s">
        <v>121</v>
      </c>
      <c r="G61" s="59" t="s">
        <v>123</v>
      </c>
      <c r="H61" s="59" t="s">
        <v>72</v>
      </c>
      <c r="I61" s="61">
        <v>514700000</v>
      </c>
      <c r="J61" s="60" t="s">
        <v>84</v>
      </c>
      <c r="K61" s="59" t="s">
        <v>450</v>
      </c>
      <c r="L61" s="59" t="s">
        <v>245</v>
      </c>
      <c r="M61" s="50"/>
    </row>
    <row r="62" spans="1:13" ht="23.25" customHeight="1" x14ac:dyDescent="0.3">
      <c r="A62" s="58">
        <v>60</v>
      </c>
      <c r="B62" s="59" t="s">
        <v>237</v>
      </c>
      <c r="C62" s="59" t="s">
        <v>266</v>
      </c>
      <c r="D62" s="59" t="s">
        <v>59</v>
      </c>
      <c r="E62" s="56" t="s">
        <v>248</v>
      </c>
      <c r="F62" s="59" t="s">
        <v>121</v>
      </c>
      <c r="G62" s="59" t="s">
        <v>124</v>
      </c>
      <c r="H62" s="59" t="s">
        <v>126</v>
      </c>
      <c r="I62" s="61">
        <v>265000000</v>
      </c>
      <c r="J62" s="60" t="s">
        <v>249</v>
      </c>
      <c r="K62" s="59" t="s">
        <v>250</v>
      </c>
      <c r="L62" s="59" t="s">
        <v>251</v>
      </c>
      <c r="M62" s="50"/>
    </row>
    <row r="63" spans="1:13" ht="23.25" customHeight="1" x14ac:dyDescent="0.3">
      <c r="A63" s="58">
        <v>61</v>
      </c>
      <c r="B63" s="59" t="s">
        <v>237</v>
      </c>
      <c r="C63" s="59" t="s">
        <v>266</v>
      </c>
      <c r="D63" s="59" t="s">
        <v>58</v>
      </c>
      <c r="E63" s="56" t="s">
        <v>451</v>
      </c>
      <c r="F63" s="59" t="s">
        <v>121</v>
      </c>
      <c r="G63" s="59" t="s">
        <v>122</v>
      </c>
      <c r="H63" s="59" t="s">
        <v>127</v>
      </c>
      <c r="I63" s="61">
        <v>36000000</v>
      </c>
      <c r="J63" s="60" t="s">
        <v>144</v>
      </c>
      <c r="K63" s="59" t="s">
        <v>452</v>
      </c>
      <c r="L63" s="59" t="s">
        <v>453</v>
      </c>
      <c r="M63" s="50"/>
    </row>
    <row r="64" spans="1:13" ht="23.25" customHeight="1" x14ac:dyDescent="0.3">
      <c r="A64" s="58">
        <v>62</v>
      </c>
      <c r="B64" s="59" t="s">
        <v>237</v>
      </c>
      <c r="C64" s="59" t="s">
        <v>266</v>
      </c>
      <c r="D64" s="59" t="s">
        <v>59</v>
      </c>
      <c r="E64" s="56" t="s">
        <v>454</v>
      </c>
      <c r="F64" s="59" t="s">
        <v>121</v>
      </c>
      <c r="G64" s="59" t="s">
        <v>123</v>
      </c>
      <c r="H64" s="59" t="s">
        <v>72</v>
      </c>
      <c r="I64" s="61">
        <v>478807300</v>
      </c>
      <c r="J64" s="60" t="s">
        <v>84</v>
      </c>
      <c r="K64" s="59" t="s">
        <v>450</v>
      </c>
      <c r="L64" s="59" t="s">
        <v>245</v>
      </c>
      <c r="M64" s="50"/>
    </row>
    <row r="65" spans="1:13" ht="23.25" customHeight="1" x14ac:dyDescent="0.3">
      <c r="A65" s="58">
        <v>63</v>
      </c>
      <c r="B65" s="59" t="s">
        <v>237</v>
      </c>
      <c r="C65" s="59" t="s">
        <v>289</v>
      </c>
      <c r="D65" s="59" t="s">
        <v>58</v>
      </c>
      <c r="E65" s="56" t="s">
        <v>455</v>
      </c>
      <c r="F65" s="59" t="s">
        <v>121</v>
      </c>
      <c r="G65" s="59" t="s">
        <v>122</v>
      </c>
      <c r="H65" s="59" t="s">
        <v>73</v>
      </c>
      <c r="I65" s="61">
        <v>50000000</v>
      </c>
      <c r="J65" s="60" t="s">
        <v>252</v>
      </c>
      <c r="K65" s="59" t="s">
        <v>253</v>
      </c>
      <c r="L65" s="59" t="s">
        <v>254</v>
      </c>
      <c r="M65" s="50"/>
    </row>
    <row r="66" spans="1:13" ht="23.25" customHeight="1" x14ac:dyDescent="0.3">
      <c r="A66" s="58">
        <v>64</v>
      </c>
      <c r="B66" s="59" t="s">
        <v>237</v>
      </c>
      <c r="C66" s="59" t="s">
        <v>266</v>
      </c>
      <c r="D66" s="59" t="s">
        <v>58</v>
      </c>
      <c r="E66" s="56" t="s">
        <v>118</v>
      </c>
      <c r="F66" s="59" t="s">
        <v>121</v>
      </c>
      <c r="G66" s="59" t="s">
        <v>123</v>
      </c>
      <c r="H66" s="59" t="s">
        <v>72</v>
      </c>
      <c r="I66" s="61">
        <v>65513000</v>
      </c>
      <c r="J66" s="60" t="s">
        <v>85</v>
      </c>
      <c r="K66" s="59" t="s">
        <v>238</v>
      </c>
      <c r="L66" s="59" t="s">
        <v>239</v>
      </c>
      <c r="M66" s="50"/>
    </row>
    <row r="67" spans="1:13" ht="23.25" customHeight="1" x14ac:dyDescent="0.3">
      <c r="A67" s="58">
        <v>65</v>
      </c>
      <c r="B67" s="59" t="s">
        <v>237</v>
      </c>
      <c r="C67" s="59" t="s">
        <v>266</v>
      </c>
      <c r="D67" s="59" t="s">
        <v>58</v>
      </c>
      <c r="E67" s="56" t="s">
        <v>119</v>
      </c>
      <c r="F67" s="59" t="s">
        <v>121</v>
      </c>
      <c r="G67" s="59" t="s">
        <v>122</v>
      </c>
      <c r="H67" s="59" t="s">
        <v>73</v>
      </c>
      <c r="I67" s="61">
        <v>19000000</v>
      </c>
      <c r="J67" s="60" t="s">
        <v>85</v>
      </c>
      <c r="K67" s="59" t="s">
        <v>238</v>
      </c>
      <c r="L67" s="59" t="s">
        <v>239</v>
      </c>
      <c r="M67" s="50"/>
    </row>
    <row r="68" spans="1:13" ht="23.25" customHeight="1" x14ac:dyDescent="0.3">
      <c r="A68" s="58">
        <v>66</v>
      </c>
      <c r="B68" s="59" t="s">
        <v>237</v>
      </c>
      <c r="C68" s="59" t="s">
        <v>266</v>
      </c>
      <c r="D68" s="59" t="s">
        <v>58</v>
      </c>
      <c r="E68" s="56" t="s">
        <v>113</v>
      </c>
      <c r="F68" s="59" t="s">
        <v>121</v>
      </c>
      <c r="G68" s="59" t="s">
        <v>123</v>
      </c>
      <c r="H68" s="59" t="s">
        <v>72</v>
      </c>
      <c r="I68" s="61">
        <v>75000000</v>
      </c>
      <c r="J68" s="60" t="s">
        <v>496</v>
      </c>
      <c r="K68" s="62" t="s">
        <v>145</v>
      </c>
      <c r="L68" s="59" t="s">
        <v>45</v>
      </c>
      <c r="M68" s="50"/>
    </row>
    <row r="69" spans="1:13" ht="23.25" customHeight="1" x14ac:dyDescent="0.3">
      <c r="A69" s="58">
        <v>67</v>
      </c>
      <c r="B69" s="59" t="s">
        <v>237</v>
      </c>
      <c r="C69" s="59" t="s">
        <v>266</v>
      </c>
      <c r="D69" s="59" t="s">
        <v>59</v>
      </c>
      <c r="E69" s="56" t="s">
        <v>456</v>
      </c>
      <c r="F69" s="59" t="s">
        <v>121</v>
      </c>
      <c r="G69" s="59" t="s">
        <v>124</v>
      </c>
      <c r="H69" s="59" t="s">
        <v>72</v>
      </c>
      <c r="I69" s="61">
        <v>230000000</v>
      </c>
      <c r="J69" s="60" t="s">
        <v>138</v>
      </c>
      <c r="K69" s="59" t="s">
        <v>457</v>
      </c>
      <c r="L69" s="59" t="s">
        <v>458</v>
      </c>
      <c r="M69" s="50"/>
    </row>
    <row r="70" spans="1:13" ht="23.25" customHeight="1" x14ac:dyDescent="0.3">
      <c r="A70" s="58">
        <v>68</v>
      </c>
      <c r="B70" s="59" t="s">
        <v>237</v>
      </c>
      <c r="C70" s="59" t="s">
        <v>266</v>
      </c>
      <c r="D70" s="59" t="s">
        <v>59</v>
      </c>
      <c r="E70" s="56" t="s">
        <v>242</v>
      </c>
      <c r="F70" s="59" t="s">
        <v>121</v>
      </c>
      <c r="G70" s="59" t="s">
        <v>124</v>
      </c>
      <c r="H70" s="59" t="s">
        <v>72</v>
      </c>
      <c r="I70" s="61">
        <v>300000000</v>
      </c>
      <c r="J70" s="60" t="s">
        <v>90</v>
      </c>
      <c r="K70" s="59" t="s">
        <v>459</v>
      </c>
      <c r="L70" s="59" t="s">
        <v>460</v>
      </c>
      <c r="M70" s="50"/>
    </row>
    <row r="71" spans="1:13" ht="23.25" customHeight="1" x14ac:dyDescent="0.3">
      <c r="A71" s="58">
        <v>69</v>
      </c>
      <c r="B71" s="59" t="s">
        <v>237</v>
      </c>
      <c r="C71" s="59" t="s">
        <v>289</v>
      </c>
      <c r="D71" s="59" t="s">
        <v>59</v>
      </c>
      <c r="E71" s="56" t="s">
        <v>461</v>
      </c>
      <c r="F71" s="59" t="s">
        <v>121</v>
      </c>
      <c r="G71" s="59" t="s">
        <v>124</v>
      </c>
      <c r="H71" s="59" t="s">
        <v>72</v>
      </c>
      <c r="I71" s="61">
        <v>300000000</v>
      </c>
      <c r="J71" s="60" t="s">
        <v>90</v>
      </c>
      <c r="K71" s="59" t="s">
        <v>95</v>
      </c>
      <c r="L71" s="59" t="s">
        <v>15</v>
      </c>
      <c r="M71" s="50"/>
    </row>
    <row r="72" spans="1:13" ht="23.25" customHeight="1" x14ac:dyDescent="0.3">
      <c r="A72" s="58">
        <v>70</v>
      </c>
      <c r="B72" s="59" t="s">
        <v>237</v>
      </c>
      <c r="C72" s="59" t="s">
        <v>281</v>
      </c>
      <c r="D72" s="59" t="s">
        <v>59</v>
      </c>
      <c r="E72" s="56" t="s">
        <v>462</v>
      </c>
      <c r="F72" s="59" t="s">
        <v>121</v>
      </c>
      <c r="G72" s="59" t="s">
        <v>124</v>
      </c>
      <c r="H72" s="59" t="s">
        <v>126</v>
      </c>
      <c r="I72" s="61">
        <v>650000000</v>
      </c>
      <c r="J72" s="60" t="s">
        <v>79</v>
      </c>
      <c r="K72" s="59" t="s">
        <v>463</v>
      </c>
      <c r="L72" s="59" t="s">
        <v>464</v>
      </c>
      <c r="M72" s="50"/>
    </row>
    <row r="73" spans="1:13" ht="23.25" customHeight="1" x14ac:dyDescent="0.3">
      <c r="A73" s="58">
        <v>71</v>
      </c>
      <c r="B73" s="59" t="s">
        <v>237</v>
      </c>
      <c r="C73" s="59" t="s">
        <v>266</v>
      </c>
      <c r="D73" s="59" t="s">
        <v>59</v>
      </c>
      <c r="E73" s="56" t="s">
        <v>465</v>
      </c>
      <c r="F73" s="59" t="s">
        <v>121</v>
      </c>
      <c r="G73" s="59" t="s">
        <v>124</v>
      </c>
      <c r="H73" s="59" t="s">
        <v>126</v>
      </c>
      <c r="I73" s="61">
        <v>4040568000</v>
      </c>
      <c r="J73" s="60" t="s">
        <v>162</v>
      </c>
      <c r="K73" s="59" t="s">
        <v>93</v>
      </c>
      <c r="L73" s="59" t="s">
        <v>258</v>
      </c>
      <c r="M73" s="50"/>
    </row>
    <row r="74" spans="1:13" ht="23.25" customHeight="1" x14ac:dyDescent="0.3">
      <c r="A74" s="58">
        <v>72</v>
      </c>
      <c r="B74" s="59" t="s">
        <v>237</v>
      </c>
      <c r="C74" s="59" t="s">
        <v>266</v>
      </c>
      <c r="D74" s="59" t="s">
        <v>58</v>
      </c>
      <c r="E74" s="56" t="s">
        <v>466</v>
      </c>
      <c r="F74" s="59" t="s">
        <v>125</v>
      </c>
      <c r="G74" s="59" t="s">
        <v>124</v>
      </c>
      <c r="H74" s="59" t="s">
        <v>72</v>
      </c>
      <c r="I74" s="61">
        <v>900000000</v>
      </c>
      <c r="J74" s="60" t="s">
        <v>80</v>
      </c>
      <c r="K74" s="59" t="s">
        <v>271</v>
      </c>
      <c r="L74" s="59" t="s">
        <v>272</v>
      </c>
      <c r="M74" s="50"/>
    </row>
    <row r="75" spans="1:13" ht="23.25" customHeight="1" x14ac:dyDescent="0.3">
      <c r="A75" s="58">
        <v>73</v>
      </c>
      <c r="B75" s="59" t="s">
        <v>237</v>
      </c>
      <c r="C75" s="59" t="s">
        <v>289</v>
      </c>
      <c r="D75" s="59" t="s">
        <v>58</v>
      </c>
      <c r="E75" s="56" t="s">
        <v>467</v>
      </c>
      <c r="F75" s="59" t="s">
        <v>125</v>
      </c>
      <c r="G75" s="59" t="s">
        <v>123</v>
      </c>
      <c r="H75" s="59" t="s">
        <v>72</v>
      </c>
      <c r="I75" s="61">
        <v>100000000</v>
      </c>
      <c r="J75" s="60" t="s">
        <v>80</v>
      </c>
      <c r="K75" s="59" t="s">
        <v>154</v>
      </c>
      <c r="L75" s="59" t="s">
        <v>53</v>
      </c>
      <c r="M75" s="50"/>
    </row>
    <row r="76" spans="1:13" ht="23.25" customHeight="1" x14ac:dyDescent="0.3">
      <c r="A76" s="58">
        <v>74</v>
      </c>
      <c r="B76" s="59" t="s">
        <v>237</v>
      </c>
      <c r="C76" s="59" t="s">
        <v>289</v>
      </c>
      <c r="D76" s="59" t="s">
        <v>58</v>
      </c>
      <c r="E76" s="56" t="s">
        <v>468</v>
      </c>
      <c r="F76" s="59" t="s">
        <v>125</v>
      </c>
      <c r="G76" s="59" t="s">
        <v>123</v>
      </c>
      <c r="H76" s="59" t="s">
        <v>72</v>
      </c>
      <c r="I76" s="61">
        <v>900000000</v>
      </c>
      <c r="J76" s="60" t="s">
        <v>80</v>
      </c>
      <c r="K76" s="59" t="s">
        <v>154</v>
      </c>
      <c r="L76" s="59" t="s">
        <v>53</v>
      </c>
      <c r="M76" s="50"/>
    </row>
    <row r="77" spans="1:13" ht="23.25" customHeight="1" x14ac:dyDescent="0.3">
      <c r="A77" s="58">
        <v>75</v>
      </c>
      <c r="B77" s="59" t="s">
        <v>237</v>
      </c>
      <c r="C77" s="59" t="s">
        <v>266</v>
      </c>
      <c r="D77" s="59" t="s">
        <v>58</v>
      </c>
      <c r="E77" s="56" t="s">
        <v>469</v>
      </c>
      <c r="F77" s="59" t="s">
        <v>125</v>
      </c>
      <c r="G77" s="59" t="s">
        <v>122</v>
      </c>
      <c r="H77" s="59" t="s">
        <v>73</v>
      </c>
      <c r="I77" s="61">
        <v>195770000</v>
      </c>
      <c r="J77" s="60" t="s">
        <v>87</v>
      </c>
      <c r="K77" s="59" t="s">
        <v>205</v>
      </c>
      <c r="L77" s="59" t="s">
        <v>49</v>
      </c>
      <c r="M77" s="50"/>
    </row>
    <row r="78" spans="1:13" ht="23.25" customHeight="1" x14ac:dyDescent="0.3">
      <c r="A78" s="58">
        <v>76</v>
      </c>
      <c r="B78" s="59" t="s">
        <v>237</v>
      </c>
      <c r="C78" s="59" t="s">
        <v>266</v>
      </c>
      <c r="D78" s="59" t="s">
        <v>58</v>
      </c>
      <c r="E78" s="56" t="s">
        <v>470</v>
      </c>
      <c r="F78" s="59" t="s">
        <v>121</v>
      </c>
      <c r="G78" s="59" t="s">
        <v>124</v>
      </c>
      <c r="H78" s="59" t="s">
        <v>72</v>
      </c>
      <c r="I78" s="61">
        <v>39492000</v>
      </c>
      <c r="J78" s="60" t="s">
        <v>86</v>
      </c>
      <c r="K78" s="59" t="s">
        <v>471</v>
      </c>
      <c r="L78" s="59" t="s">
        <v>49</v>
      </c>
      <c r="M78" s="50"/>
    </row>
    <row r="79" spans="1:13" ht="23.25" customHeight="1" x14ac:dyDescent="0.3">
      <c r="A79" s="58">
        <v>77</v>
      </c>
      <c r="B79" s="59" t="s">
        <v>237</v>
      </c>
      <c r="C79" s="59" t="s">
        <v>266</v>
      </c>
      <c r="D79" s="59" t="s">
        <v>58</v>
      </c>
      <c r="E79" s="56" t="s">
        <v>472</v>
      </c>
      <c r="F79" s="59" t="s">
        <v>121</v>
      </c>
      <c r="G79" s="59" t="s">
        <v>124</v>
      </c>
      <c r="H79" s="59" t="s">
        <v>72</v>
      </c>
      <c r="I79" s="61">
        <v>653482000</v>
      </c>
      <c r="J79" s="60" t="s">
        <v>86</v>
      </c>
      <c r="K79" s="59" t="s">
        <v>471</v>
      </c>
      <c r="L79" s="59" t="s">
        <v>49</v>
      </c>
      <c r="M79" s="50"/>
    </row>
    <row r="80" spans="1:13" ht="23.25" customHeight="1" x14ac:dyDescent="0.3">
      <c r="A80" s="58">
        <v>78</v>
      </c>
      <c r="B80" s="59" t="s">
        <v>237</v>
      </c>
      <c r="C80" s="59" t="s">
        <v>266</v>
      </c>
      <c r="D80" s="59" t="s">
        <v>58</v>
      </c>
      <c r="E80" s="56" t="s">
        <v>473</v>
      </c>
      <c r="F80" s="59" t="s">
        <v>125</v>
      </c>
      <c r="G80" s="59" t="s">
        <v>124</v>
      </c>
      <c r="H80" s="59" t="s">
        <v>72</v>
      </c>
      <c r="I80" s="61">
        <v>489187000</v>
      </c>
      <c r="J80" s="60" t="s">
        <v>78</v>
      </c>
      <c r="K80" s="59" t="s">
        <v>474</v>
      </c>
      <c r="L80" s="59" t="s">
        <v>475</v>
      </c>
      <c r="M80" s="50"/>
    </row>
    <row r="81" spans="1:13" ht="23.25" customHeight="1" x14ac:dyDescent="0.3">
      <c r="A81" s="58">
        <v>79</v>
      </c>
      <c r="B81" s="59" t="s">
        <v>237</v>
      </c>
      <c r="C81" s="59" t="s">
        <v>266</v>
      </c>
      <c r="D81" s="59" t="s">
        <v>58</v>
      </c>
      <c r="E81" s="56" t="s">
        <v>476</v>
      </c>
      <c r="F81" s="59" t="s">
        <v>121</v>
      </c>
      <c r="G81" s="59" t="s">
        <v>122</v>
      </c>
      <c r="H81" s="59" t="s">
        <v>73</v>
      </c>
      <c r="I81" s="61">
        <v>12463000</v>
      </c>
      <c r="J81" s="60" t="s">
        <v>136</v>
      </c>
      <c r="K81" s="59" t="s">
        <v>246</v>
      </c>
      <c r="L81" s="59" t="s">
        <v>477</v>
      </c>
      <c r="M81" s="50"/>
    </row>
    <row r="82" spans="1:13" ht="23.25" customHeight="1" x14ac:dyDescent="0.3">
      <c r="A82" s="58">
        <v>80</v>
      </c>
      <c r="B82" s="59" t="s">
        <v>237</v>
      </c>
      <c r="C82" s="59" t="s">
        <v>266</v>
      </c>
      <c r="D82" s="59" t="s">
        <v>58</v>
      </c>
      <c r="E82" s="56" t="s">
        <v>478</v>
      </c>
      <c r="F82" s="59" t="s">
        <v>125</v>
      </c>
      <c r="G82" s="59" t="s">
        <v>123</v>
      </c>
      <c r="H82" s="59" t="s">
        <v>72</v>
      </c>
      <c r="I82" s="61">
        <v>150000000</v>
      </c>
      <c r="J82" s="60" t="s">
        <v>80</v>
      </c>
      <c r="K82" s="59" t="s">
        <v>479</v>
      </c>
      <c r="L82" s="59" t="s">
        <v>480</v>
      </c>
      <c r="M82" s="50"/>
    </row>
    <row r="83" spans="1:13" ht="23.25" customHeight="1" x14ac:dyDescent="0.3">
      <c r="A83" s="58">
        <v>81</v>
      </c>
      <c r="B83" s="59" t="s">
        <v>237</v>
      </c>
      <c r="C83" s="59" t="s">
        <v>266</v>
      </c>
      <c r="D83" s="59" t="s">
        <v>58</v>
      </c>
      <c r="E83" s="56" t="s">
        <v>481</v>
      </c>
      <c r="F83" s="59" t="s">
        <v>125</v>
      </c>
      <c r="G83" s="59" t="s">
        <v>123</v>
      </c>
      <c r="H83" s="59" t="s">
        <v>72</v>
      </c>
      <c r="I83" s="61">
        <v>150000000</v>
      </c>
      <c r="J83" s="60" t="s">
        <v>80</v>
      </c>
      <c r="K83" s="59" t="s">
        <v>479</v>
      </c>
      <c r="L83" s="59" t="s">
        <v>480</v>
      </c>
      <c r="M83" s="50"/>
    </row>
    <row r="84" spans="1:13" ht="23.25" customHeight="1" x14ac:dyDescent="0.3">
      <c r="A84" s="58">
        <v>82</v>
      </c>
      <c r="B84" s="59" t="s">
        <v>237</v>
      </c>
      <c r="C84" s="59" t="s">
        <v>289</v>
      </c>
      <c r="D84" s="59" t="s">
        <v>58</v>
      </c>
      <c r="E84" s="56" t="s">
        <v>482</v>
      </c>
      <c r="F84" s="59" t="s">
        <v>121</v>
      </c>
      <c r="G84" s="59" t="s">
        <v>122</v>
      </c>
      <c r="H84" s="59" t="s">
        <v>73</v>
      </c>
      <c r="I84" s="61">
        <v>50000000</v>
      </c>
      <c r="J84" s="60" t="s">
        <v>252</v>
      </c>
      <c r="K84" s="59" t="s">
        <v>253</v>
      </c>
      <c r="L84" s="59" t="s">
        <v>254</v>
      </c>
      <c r="M84" s="50"/>
    </row>
    <row r="85" spans="1:13" ht="23.25" customHeight="1" x14ac:dyDescent="0.3">
      <c r="A85" s="58">
        <v>83</v>
      </c>
      <c r="B85" s="59" t="s">
        <v>237</v>
      </c>
      <c r="C85" s="59" t="s">
        <v>266</v>
      </c>
      <c r="D85" s="59" t="s">
        <v>58</v>
      </c>
      <c r="E85" s="56" t="s">
        <v>483</v>
      </c>
      <c r="F85" s="59" t="s">
        <v>125</v>
      </c>
      <c r="G85" s="59" t="s">
        <v>123</v>
      </c>
      <c r="H85" s="59" t="s">
        <v>72</v>
      </c>
      <c r="I85" s="61">
        <v>182760000</v>
      </c>
      <c r="J85" s="60" t="s">
        <v>85</v>
      </c>
      <c r="K85" s="59" t="s">
        <v>94</v>
      </c>
      <c r="L85" s="59" t="s">
        <v>100</v>
      </c>
      <c r="M85" s="50"/>
    </row>
    <row r="86" spans="1:13" ht="23.25" customHeight="1" x14ac:dyDescent="0.3">
      <c r="A86" s="58">
        <v>84</v>
      </c>
      <c r="B86" s="59" t="s">
        <v>237</v>
      </c>
      <c r="C86" s="59" t="s">
        <v>281</v>
      </c>
      <c r="D86" s="59" t="s">
        <v>58</v>
      </c>
      <c r="E86" s="56" t="s">
        <v>112</v>
      </c>
      <c r="F86" s="59" t="s">
        <v>125</v>
      </c>
      <c r="G86" s="59" t="s">
        <v>124</v>
      </c>
      <c r="H86" s="59" t="s">
        <v>72</v>
      </c>
      <c r="I86" s="61">
        <v>532808000</v>
      </c>
      <c r="J86" s="60" t="s">
        <v>76</v>
      </c>
      <c r="K86" s="59" t="s">
        <v>148</v>
      </c>
      <c r="L86" s="59" t="s">
        <v>47</v>
      </c>
      <c r="M86" s="50"/>
    </row>
    <row r="87" spans="1:13" ht="23.25" customHeight="1" x14ac:dyDescent="0.3">
      <c r="A87" s="58">
        <v>85</v>
      </c>
      <c r="B87" s="59" t="s">
        <v>237</v>
      </c>
      <c r="C87" s="59" t="s">
        <v>266</v>
      </c>
      <c r="D87" s="59" t="s">
        <v>59</v>
      </c>
      <c r="E87" s="56" t="s">
        <v>484</v>
      </c>
      <c r="F87" s="59" t="s">
        <v>121</v>
      </c>
      <c r="G87" s="59" t="s">
        <v>124</v>
      </c>
      <c r="H87" s="59" t="s">
        <v>126</v>
      </c>
      <c r="I87" s="61">
        <v>400000000</v>
      </c>
      <c r="J87" s="60" t="s">
        <v>149</v>
      </c>
      <c r="K87" s="59" t="s">
        <v>485</v>
      </c>
      <c r="L87" s="59" t="s">
        <v>486</v>
      </c>
      <c r="M87" s="50"/>
    </row>
    <row r="88" spans="1:13" ht="23.25" customHeight="1" x14ac:dyDescent="0.3">
      <c r="A88" s="58">
        <v>86</v>
      </c>
      <c r="B88" s="59" t="s">
        <v>237</v>
      </c>
      <c r="C88" s="59" t="s">
        <v>281</v>
      </c>
      <c r="D88" s="59" t="s">
        <v>59</v>
      </c>
      <c r="E88" s="56" t="s">
        <v>120</v>
      </c>
      <c r="F88" s="59" t="s">
        <v>121</v>
      </c>
      <c r="G88" s="59" t="s">
        <v>123</v>
      </c>
      <c r="H88" s="59" t="s">
        <v>126</v>
      </c>
      <c r="I88" s="61">
        <v>400000000</v>
      </c>
      <c r="J88" s="60" t="s">
        <v>149</v>
      </c>
      <c r="K88" s="59" t="s">
        <v>168</v>
      </c>
      <c r="L88" s="59" t="s">
        <v>173</v>
      </c>
      <c r="M88" s="50"/>
    </row>
    <row r="89" spans="1:13" ht="23.25" customHeight="1" x14ac:dyDescent="0.3">
      <c r="A89" s="58">
        <v>87</v>
      </c>
      <c r="B89" s="59" t="s">
        <v>237</v>
      </c>
      <c r="C89" s="59" t="s">
        <v>266</v>
      </c>
      <c r="D89" s="59" t="s">
        <v>59</v>
      </c>
      <c r="E89" s="56" t="s">
        <v>115</v>
      </c>
      <c r="F89" s="59" t="s">
        <v>121</v>
      </c>
      <c r="G89" s="59" t="s">
        <v>123</v>
      </c>
      <c r="H89" s="59" t="s">
        <v>72</v>
      </c>
      <c r="I89" s="61">
        <v>30000000</v>
      </c>
      <c r="J89" s="60" t="s">
        <v>162</v>
      </c>
      <c r="K89" s="59" t="s">
        <v>243</v>
      </c>
      <c r="L89" s="59" t="s">
        <v>244</v>
      </c>
      <c r="M89" s="50"/>
    </row>
    <row r="90" spans="1:13" ht="23.25" customHeight="1" x14ac:dyDescent="0.3">
      <c r="A90" s="58">
        <v>88</v>
      </c>
      <c r="B90" s="59" t="s">
        <v>237</v>
      </c>
      <c r="C90" s="59" t="s">
        <v>266</v>
      </c>
      <c r="D90" s="59" t="s">
        <v>58</v>
      </c>
      <c r="E90" s="56" t="s">
        <v>487</v>
      </c>
      <c r="F90" s="59" t="s">
        <v>121</v>
      </c>
      <c r="G90" s="59" t="s">
        <v>122</v>
      </c>
      <c r="H90" s="59" t="s">
        <v>73</v>
      </c>
      <c r="I90" s="61">
        <v>18535000</v>
      </c>
      <c r="J90" s="60" t="s">
        <v>252</v>
      </c>
      <c r="K90" s="59" t="s">
        <v>488</v>
      </c>
      <c r="L90" s="59" t="s">
        <v>489</v>
      </c>
      <c r="M90" s="50"/>
    </row>
    <row r="91" spans="1:13" ht="23.25" customHeight="1" x14ac:dyDescent="0.3">
      <c r="A91" s="58">
        <v>89</v>
      </c>
      <c r="B91" s="59" t="s">
        <v>237</v>
      </c>
      <c r="C91" s="59" t="s">
        <v>266</v>
      </c>
      <c r="D91" s="59" t="s">
        <v>58</v>
      </c>
      <c r="E91" s="56" t="s">
        <v>490</v>
      </c>
      <c r="F91" s="59" t="s">
        <v>121</v>
      </c>
      <c r="G91" s="59" t="s">
        <v>231</v>
      </c>
      <c r="H91" s="59" t="s">
        <v>73</v>
      </c>
      <c r="I91" s="61">
        <v>121000000</v>
      </c>
      <c r="J91" s="60" t="s">
        <v>164</v>
      </c>
      <c r="K91" s="59" t="s">
        <v>165</v>
      </c>
      <c r="L91" s="59" t="s">
        <v>172</v>
      </c>
      <c r="M91" s="50"/>
    </row>
    <row r="92" spans="1:13" ht="23.25" customHeight="1" x14ac:dyDescent="0.3">
      <c r="A92" s="65">
        <v>90</v>
      </c>
      <c r="B92" s="66" t="s">
        <v>237</v>
      </c>
      <c r="C92" s="66" t="s">
        <v>266</v>
      </c>
      <c r="D92" s="66" t="s">
        <v>58</v>
      </c>
      <c r="E92" s="67" t="s">
        <v>491</v>
      </c>
      <c r="F92" s="66" t="s">
        <v>121</v>
      </c>
      <c r="G92" s="66" t="s">
        <v>122</v>
      </c>
      <c r="H92" s="66" t="s">
        <v>72</v>
      </c>
      <c r="I92" s="68">
        <v>10449750</v>
      </c>
      <c r="J92" s="69" t="s">
        <v>255</v>
      </c>
      <c r="K92" s="66" t="s">
        <v>256</v>
      </c>
      <c r="L92" s="66" t="s">
        <v>257</v>
      </c>
      <c r="M92" s="70"/>
    </row>
    <row r="93" spans="1:13" ht="23.25" customHeight="1" x14ac:dyDescent="0.3">
      <c r="A93" s="71">
        <v>91</v>
      </c>
      <c r="B93" s="72" t="s">
        <v>237</v>
      </c>
      <c r="C93" s="72" t="s">
        <v>266</v>
      </c>
      <c r="D93" s="72" t="s">
        <v>58</v>
      </c>
      <c r="E93" s="73" t="s">
        <v>492</v>
      </c>
      <c r="F93" s="72" t="s">
        <v>121</v>
      </c>
      <c r="G93" s="72" t="s">
        <v>122</v>
      </c>
      <c r="H93" s="72" t="s">
        <v>73</v>
      </c>
      <c r="I93" s="74">
        <v>2160000</v>
      </c>
      <c r="J93" s="75" t="s">
        <v>85</v>
      </c>
      <c r="K93" s="72" t="s">
        <v>493</v>
      </c>
      <c r="L93" s="72" t="s">
        <v>494</v>
      </c>
      <c r="M93" s="50"/>
    </row>
    <row r="94" spans="1:13" ht="23.25" customHeight="1" x14ac:dyDescent="0.3">
      <c r="A94" s="71">
        <v>92</v>
      </c>
      <c r="B94" s="72" t="s">
        <v>237</v>
      </c>
      <c r="C94" s="76" t="s">
        <v>266</v>
      </c>
      <c r="D94" s="76" t="s">
        <v>58</v>
      </c>
      <c r="E94" s="76" t="s">
        <v>701</v>
      </c>
      <c r="F94" s="76" t="s">
        <v>121</v>
      </c>
      <c r="G94" s="76" t="s">
        <v>123</v>
      </c>
      <c r="H94" s="76" t="s">
        <v>126</v>
      </c>
      <c r="I94" s="74">
        <v>120000000</v>
      </c>
      <c r="J94" s="76" t="s">
        <v>80</v>
      </c>
      <c r="K94" s="76" t="s">
        <v>271</v>
      </c>
      <c r="L94" s="76" t="s">
        <v>272</v>
      </c>
      <c r="M94" s="76" t="s">
        <v>706</v>
      </c>
    </row>
    <row r="95" spans="1:13" ht="23.25" customHeight="1" x14ac:dyDescent="0.3">
      <c r="A95" s="71">
        <v>93</v>
      </c>
      <c r="B95" s="72" t="s">
        <v>237</v>
      </c>
      <c r="C95" s="76" t="s">
        <v>281</v>
      </c>
      <c r="D95" s="76" t="s">
        <v>58</v>
      </c>
      <c r="E95" s="76" t="s">
        <v>702</v>
      </c>
      <c r="F95" s="76" t="s">
        <v>125</v>
      </c>
      <c r="G95" s="76" t="s">
        <v>123</v>
      </c>
      <c r="H95" s="76" t="s">
        <v>72</v>
      </c>
      <c r="I95" s="74">
        <v>30000000</v>
      </c>
      <c r="J95" s="76" t="s">
        <v>80</v>
      </c>
      <c r="K95" s="76" t="s">
        <v>703</v>
      </c>
      <c r="L95" s="76" t="s">
        <v>53</v>
      </c>
      <c r="M95" s="76" t="s">
        <v>706</v>
      </c>
    </row>
    <row r="96" spans="1:13" ht="23.25" customHeight="1" x14ac:dyDescent="0.3">
      <c r="A96" s="71">
        <v>94</v>
      </c>
      <c r="B96" s="72" t="s">
        <v>237</v>
      </c>
      <c r="C96" s="76" t="s">
        <v>281</v>
      </c>
      <c r="D96" s="76" t="s">
        <v>58</v>
      </c>
      <c r="E96" s="76" t="s">
        <v>704</v>
      </c>
      <c r="F96" s="76" t="s">
        <v>125</v>
      </c>
      <c r="G96" s="76" t="s">
        <v>123</v>
      </c>
      <c r="H96" s="76" t="s">
        <v>72</v>
      </c>
      <c r="I96" s="74">
        <v>50000000</v>
      </c>
      <c r="J96" s="76" t="s">
        <v>80</v>
      </c>
      <c r="K96" s="76" t="s">
        <v>271</v>
      </c>
      <c r="L96" s="76" t="s">
        <v>272</v>
      </c>
      <c r="M96" s="76" t="s">
        <v>706</v>
      </c>
    </row>
    <row r="97" spans="1:13" ht="23.25" customHeight="1" x14ac:dyDescent="0.3">
      <c r="A97" s="71">
        <v>95</v>
      </c>
      <c r="B97" s="72" t="s">
        <v>237</v>
      </c>
      <c r="C97" s="76" t="s">
        <v>281</v>
      </c>
      <c r="D97" s="76" t="s">
        <v>58</v>
      </c>
      <c r="E97" s="76" t="s">
        <v>705</v>
      </c>
      <c r="F97" s="76" t="s">
        <v>125</v>
      </c>
      <c r="G97" s="76" t="s">
        <v>123</v>
      </c>
      <c r="H97" s="76" t="s">
        <v>72</v>
      </c>
      <c r="I97" s="74">
        <v>100000000</v>
      </c>
      <c r="J97" s="76" t="s">
        <v>80</v>
      </c>
      <c r="K97" s="76" t="s">
        <v>271</v>
      </c>
      <c r="L97" s="76" t="s">
        <v>272</v>
      </c>
      <c r="M97" s="76" t="s">
        <v>706</v>
      </c>
    </row>
    <row r="98" spans="1:13" ht="23.25" customHeight="1" x14ac:dyDescent="0.3">
      <c r="A98" s="71">
        <v>96</v>
      </c>
      <c r="B98" s="72" t="s">
        <v>237</v>
      </c>
      <c r="C98" s="76" t="s">
        <v>289</v>
      </c>
      <c r="D98" s="76" t="s">
        <v>59</v>
      </c>
      <c r="E98" s="76" t="s">
        <v>707</v>
      </c>
      <c r="F98" s="76" t="s">
        <v>121</v>
      </c>
      <c r="G98" s="76" t="s">
        <v>123</v>
      </c>
      <c r="H98" s="76" t="s">
        <v>72</v>
      </c>
      <c r="I98" s="74">
        <v>348190000</v>
      </c>
      <c r="J98" s="76" t="s">
        <v>644</v>
      </c>
      <c r="K98" s="76" t="s">
        <v>708</v>
      </c>
      <c r="L98" s="76" t="s">
        <v>709</v>
      </c>
      <c r="M98" s="76" t="s">
        <v>706</v>
      </c>
    </row>
    <row r="99" spans="1:13" ht="23.25" customHeight="1" x14ac:dyDescent="0.3">
      <c r="A99" s="71">
        <v>97</v>
      </c>
      <c r="B99" s="72" t="s">
        <v>237</v>
      </c>
      <c r="C99" s="76">
        <v>8</v>
      </c>
      <c r="D99" s="76" t="s">
        <v>710</v>
      </c>
      <c r="E99" s="76" t="s">
        <v>711</v>
      </c>
      <c r="F99" s="76" t="s">
        <v>121</v>
      </c>
      <c r="G99" s="76" t="s">
        <v>712</v>
      </c>
      <c r="H99" s="76" t="s">
        <v>713</v>
      </c>
      <c r="I99" s="74">
        <v>43126000</v>
      </c>
      <c r="J99" s="76" t="s">
        <v>714</v>
      </c>
      <c r="K99" s="76" t="s">
        <v>715</v>
      </c>
      <c r="L99" s="76" t="s">
        <v>716</v>
      </c>
      <c r="M99" s="76" t="s">
        <v>706</v>
      </c>
    </row>
    <row r="100" spans="1:13" ht="23.25" customHeight="1" x14ac:dyDescent="0.3">
      <c r="A100" s="71">
        <v>98</v>
      </c>
      <c r="B100" s="72" t="s">
        <v>237</v>
      </c>
      <c r="C100" s="76">
        <v>9</v>
      </c>
      <c r="D100" s="76" t="s">
        <v>59</v>
      </c>
      <c r="E100" s="76" t="s">
        <v>717</v>
      </c>
      <c r="F100" s="76" t="s">
        <v>121</v>
      </c>
      <c r="G100" s="76" t="s">
        <v>123</v>
      </c>
      <c r="H100" s="76" t="s">
        <v>72</v>
      </c>
      <c r="I100" s="74">
        <v>58306600</v>
      </c>
      <c r="J100" s="76" t="s">
        <v>644</v>
      </c>
      <c r="K100" s="76" t="s">
        <v>719</v>
      </c>
      <c r="L100" s="76" t="s">
        <v>720</v>
      </c>
      <c r="M100" s="76" t="s">
        <v>706</v>
      </c>
    </row>
    <row r="101" spans="1:13" ht="23.25" customHeight="1" x14ac:dyDescent="0.3">
      <c r="A101" s="71">
        <v>99</v>
      </c>
      <c r="B101" s="72" t="s">
        <v>237</v>
      </c>
      <c r="C101" s="76">
        <v>9</v>
      </c>
      <c r="D101" s="76" t="s">
        <v>59</v>
      </c>
      <c r="E101" s="76" t="s">
        <v>718</v>
      </c>
      <c r="F101" s="76" t="s">
        <v>125</v>
      </c>
      <c r="G101" s="76" t="s">
        <v>123</v>
      </c>
      <c r="H101" s="76" t="s">
        <v>126</v>
      </c>
      <c r="I101" s="74">
        <v>26209000</v>
      </c>
      <c r="J101" s="76" t="s">
        <v>644</v>
      </c>
      <c r="K101" s="76" t="s">
        <v>719</v>
      </c>
      <c r="L101" s="76" t="s">
        <v>720</v>
      </c>
      <c r="M101" s="76" t="s">
        <v>706</v>
      </c>
    </row>
  </sheetData>
  <autoFilter ref="A2:M97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>
      <selection sqref="A1:L1"/>
    </sheetView>
  </sheetViews>
  <sheetFormatPr defaultRowHeight="16.5" x14ac:dyDescent="0.3"/>
  <cols>
    <col min="1" max="1" width="4.625" style="33" customWidth="1"/>
    <col min="2" max="2" width="8.75" style="33" customWidth="1"/>
    <col min="3" max="3" width="4.625" style="33" customWidth="1"/>
    <col min="4" max="4" width="50.625" style="31" customWidth="1"/>
    <col min="5" max="5" width="37" style="31" customWidth="1"/>
    <col min="6" max="6" width="7.625" style="33" customWidth="1"/>
    <col min="7" max="7" width="15.75" style="33" customWidth="1"/>
    <col min="8" max="8" width="13.625" style="31" customWidth="1"/>
    <col min="9" max="9" width="42.625" style="31" customWidth="1"/>
    <col min="10" max="10" width="7.625" style="33" customWidth="1"/>
    <col min="11" max="11" width="11.625" style="33" customWidth="1"/>
    <col min="12" max="12" width="9.875" style="33" bestFit="1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85" t="s">
        <v>698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21.75" customHeight="1" x14ac:dyDescent="0.3">
      <c r="A2" s="40" t="s">
        <v>37</v>
      </c>
      <c r="B2" s="40" t="s">
        <v>0</v>
      </c>
      <c r="C2" s="40" t="s">
        <v>1</v>
      </c>
      <c r="D2" s="40" t="s">
        <v>18</v>
      </c>
      <c r="E2" s="40" t="s">
        <v>13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38</v>
      </c>
    </row>
    <row r="3" spans="1:12" ht="24" customHeight="1" x14ac:dyDescent="0.3">
      <c r="A3" s="58">
        <v>1</v>
      </c>
      <c r="B3" s="59" t="s">
        <v>237</v>
      </c>
      <c r="C3" s="59" t="s">
        <v>266</v>
      </c>
      <c r="D3" s="56" t="s">
        <v>497</v>
      </c>
      <c r="E3" s="56" t="s">
        <v>498</v>
      </c>
      <c r="F3" s="59" t="s">
        <v>123</v>
      </c>
      <c r="G3" s="59" t="s">
        <v>73</v>
      </c>
      <c r="H3" s="61">
        <v>110000000</v>
      </c>
      <c r="I3" s="60" t="s">
        <v>319</v>
      </c>
      <c r="J3" s="59" t="s">
        <v>134</v>
      </c>
      <c r="K3" s="59" t="s">
        <v>499</v>
      </c>
      <c r="L3" s="49"/>
    </row>
    <row r="4" spans="1:12" ht="24" customHeight="1" x14ac:dyDescent="0.3">
      <c r="A4" s="58">
        <v>2</v>
      </c>
      <c r="B4" s="59" t="s">
        <v>237</v>
      </c>
      <c r="C4" s="59" t="s">
        <v>281</v>
      </c>
      <c r="D4" s="56" t="s">
        <v>500</v>
      </c>
      <c r="E4" s="56" t="s">
        <v>197</v>
      </c>
      <c r="F4" s="59" t="s">
        <v>123</v>
      </c>
      <c r="G4" s="59" t="s">
        <v>72</v>
      </c>
      <c r="H4" s="61">
        <v>70000000</v>
      </c>
      <c r="I4" s="60" t="s">
        <v>167</v>
      </c>
      <c r="J4" s="59" t="s">
        <v>216</v>
      </c>
      <c r="K4" s="59" t="s">
        <v>226</v>
      </c>
      <c r="L4" s="49"/>
    </row>
    <row r="5" spans="1:12" ht="24" customHeight="1" x14ac:dyDescent="0.3">
      <c r="A5" s="58">
        <v>3</v>
      </c>
      <c r="B5" s="59" t="s">
        <v>237</v>
      </c>
      <c r="C5" s="59" t="s">
        <v>289</v>
      </c>
      <c r="D5" s="56" t="s">
        <v>501</v>
      </c>
      <c r="E5" s="56" t="s">
        <v>193</v>
      </c>
      <c r="F5" s="59" t="s">
        <v>231</v>
      </c>
      <c r="G5" s="59" t="s">
        <v>73</v>
      </c>
      <c r="H5" s="61">
        <v>100000000</v>
      </c>
      <c r="I5" s="60" t="s">
        <v>167</v>
      </c>
      <c r="J5" s="59" t="s">
        <v>502</v>
      </c>
      <c r="K5" s="59" t="s">
        <v>503</v>
      </c>
      <c r="L5" s="49"/>
    </row>
    <row r="6" spans="1:12" ht="24" customHeight="1" x14ac:dyDescent="0.3">
      <c r="A6" s="58">
        <v>4</v>
      </c>
      <c r="B6" s="59" t="s">
        <v>237</v>
      </c>
      <c r="C6" s="59" t="s">
        <v>281</v>
      </c>
      <c r="D6" s="56" t="s">
        <v>504</v>
      </c>
      <c r="E6" s="56" t="s">
        <v>505</v>
      </c>
      <c r="F6" s="59" t="s">
        <v>124</v>
      </c>
      <c r="G6" s="59" t="s">
        <v>201</v>
      </c>
      <c r="H6" s="61">
        <v>30800000</v>
      </c>
      <c r="I6" s="60" t="s">
        <v>158</v>
      </c>
      <c r="J6" s="59" t="s">
        <v>159</v>
      </c>
      <c r="K6" s="59" t="s">
        <v>14</v>
      </c>
      <c r="L6" s="49"/>
    </row>
    <row r="7" spans="1:12" ht="24" customHeight="1" x14ac:dyDescent="0.3">
      <c r="A7" s="58">
        <v>5</v>
      </c>
      <c r="B7" s="59" t="s">
        <v>237</v>
      </c>
      <c r="C7" s="59" t="s">
        <v>281</v>
      </c>
      <c r="D7" s="56" t="s">
        <v>506</v>
      </c>
      <c r="E7" s="56" t="s">
        <v>194</v>
      </c>
      <c r="F7" s="59" t="s">
        <v>124</v>
      </c>
      <c r="G7" s="59" t="s">
        <v>72</v>
      </c>
      <c r="H7" s="61">
        <v>200000000</v>
      </c>
      <c r="I7" s="60" t="s">
        <v>507</v>
      </c>
      <c r="J7" s="59" t="s">
        <v>508</v>
      </c>
      <c r="K7" s="59" t="s">
        <v>509</v>
      </c>
      <c r="L7" s="49"/>
    </row>
    <row r="8" spans="1:12" ht="24" customHeight="1" x14ac:dyDescent="0.3">
      <c r="A8" s="58">
        <v>6</v>
      </c>
      <c r="B8" s="59" t="s">
        <v>237</v>
      </c>
      <c r="C8" s="59" t="s">
        <v>281</v>
      </c>
      <c r="D8" s="56" t="s">
        <v>510</v>
      </c>
      <c r="E8" s="56" t="s">
        <v>198</v>
      </c>
      <c r="F8" s="59" t="s">
        <v>124</v>
      </c>
      <c r="G8" s="59" t="s">
        <v>201</v>
      </c>
      <c r="H8" s="61">
        <v>162125000</v>
      </c>
      <c r="I8" s="60" t="s">
        <v>135</v>
      </c>
      <c r="J8" s="59" t="s">
        <v>336</v>
      </c>
      <c r="K8" s="59" t="s">
        <v>337</v>
      </c>
      <c r="L8" s="49"/>
    </row>
    <row r="9" spans="1:12" ht="24" customHeight="1" x14ac:dyDescent="0.3">
      <c r="A9" s="58">
        <v>7</v>
      </c>
      <c r="B9" s="59" t="s">
        <v>237</v>
      </c>
      <c r="C9" s="59" t="s">
        <v>281</v>
      </c>
      <c r="D9" s="56" t="s">
        <v>181</v>
      </c>
      <c r="E9" s="56" t="s">
        <v>181</v>
      </c>
      <c r="F9" s="59" t="s">
        <v>124</v>
      </c>
      <c r="G9" s="59" t="s">
        <v>73</v>
      </c>
      <c r="H9" s="61">
        <v>552643000</v>
      </c>
      <c r="I9" s="60" t="s">
        <v>86</v>
      </c>
      <c r="J9" s="59" t="s">
        <v>97</v>
      </c>
      <c r="K9" s="59" t="s">
        <v>268</v>
      </c>
      <c r="L9" s="49"/>
    </row>
    <row r="10" spans="1:12" ht="24" customHeight="1" x14ac:dyDescent="0.3">
      <c r="A10" s="58">
        <v>8</v>
      </c>
      <c r="B10" s="59" t="s">
        <v>237</v>
      </c>
      <c r="C10" s="59" t="s">
        <v>281</v>
      </c>
      <c r="D10" s="56" t="s">
        <v>511</v>
      </c>
      <c r="E10" s="56" t="s">
        <v>511</v>
      </c>
      <c r="F10" s="59" t="s">
        <v>124</v>
      </c>
      <c r="G10" s="59" t="s">
        <v>73</v>
      </c>
      <c r="H10" s="61">
        <v>330000000</v>
      </c>
      <c r="I10" s="60" t="s">
        <v>86</v>
      </c>
      <c r="J10" s="59" t="s">
        <v>97</v>
      </c>
      <c r="K10" s="59" t="s">
        <v>268</v>
      </c>
      <c r="L10" s="49"/>
    </row>
    <row r="11" spans="1:12" ht="24" customHeight="1" x14ac:dyDescent="0.3">
      <c r="A11" s="58">
        <v>9</v>
      </c>
      <c r="B11" s="59" t="s">
        <v>237</v>
      </c>
      <c r="C11" s="59" t="s">
        <v>281</v>
      </c>
      <c r="D11" s="56" t="s">
        <v>512</v>
      </c>
      <c r="E11" s="56" t="s">
        <v>512</v>
      </c>
      <c r="F11" s="59" t="s">
        <v>124</v>
      </c>
      <c r="G11" s="59" t="s">
        <v>73</v>
      </c>
      <c r="H11" s="61">
        <v>29700000</v>
      </c>
      <c r="I11" s="60" t="s">
        <v>86</v>
      </c>
      <c r="J11" s="59" t="s">
        <v>97</v>
      </c>
      <c r="K11" s="59" t="s">
        <v>268</v>
      </c>
      <c r="L11" s="49"/>
    </row>
    <row r="12" spans="1:12" ht="24" customHeight="1" x14ac:dyDescent="0.3">
      <c r="A12" s="58">
        <v>10</v>
      </c>
      <c r="B12" s="59" t="s">
        <v>237</v>
      </c>
      <c r="C12" s="59" t="s">
        <v>281</v>
      </c>
      <c r="D12" s="56" t="s">
        <v>513</v>
      </c>
      <c r="E12" s="56" t="s">
        <v>513</v>
      </c>
      <c r="F12" s="59" t="s">
        <v>124</v>
      </c>
      <c r="G12" s="59" t="s">
        <v>73</v>
      </c>
      <c r="H12" s="61">
        <v>128150000</v>
      </c>
      <c r="I12" s="60" t="s">
        <v>86</v>
      </c>
      <c r="J12" s="59" t="s">
        <v>97</v>
      </c>
      <c r="K12" s="59" t="s">
        <v>268</v>
      </c>
      <c r="L12" s="49"/>
    </row>
    <row r="13" spans="1:12" ht="24" customHeight="1" x14ac:dyDescent="0.3">
      <c r="A13" s="58">
        <v>11</v>
      </c>
      <c r="B13" s="59" t="s">
        <v>237</v>
      </c>
      <c r="C13" s="59" t="s">
        <v>281</v>
      </c>
      <c r="D13" s="56" t="s">
        <v>514</v>
      </c>
      <c r="E13" s="56" t="s">
        <v>514</v>
      </c>
      <c r="F13" s="59" t="s">
        <v>124</v>
      </c>
      <c r="G13" s="59" t="s">
        <v>73</v>
      </c>
      <c r="H13" s="61">
        <v>38918730</v>
      </c>
      <c r="I13" s="60" t="s">
        <v>86</v>
      </c>
      <c r="J13" s="59" t="s">
        <v>97</v>
      </c>
      <c r="K13" s="59" t="s">
        <v>268</v>
      </c>
      <c r="L13" s="49"/>
    </row>
    <row r="14" spans="1:12" ht="24" customHeight="1" x14ac:dyDescent="0.3">
      <c r="A14" s="58">
        <v>12</v>
      </c>
      <c r="B14" s="59" t="s">
        <v>237</v>
      </c>
      <c r="C14" s="59" t="s">
        <v>281</v>
      </c>
      <c r="D14" s="56" t="s">
        <v>179</v>
      </c>
      <c r="E14" s="56" t="s">
        <v>179</v>
      </c>
      <c r="F14" s="59" t="s">
        <v>124</v>
      </c>
      <c r="G14" s="59" t="s">
        <v>201</v>
      </c>
      <c r="H14" s="61">
        <v>45180000</v>
      </c>
      <c r="I14" s="60" t="s">
        <v>86</v>
      </c>
      <c r="J14" s="59" t="s">
        <v>515</v>
      </c>
      <c r="K14" s="59" t="s">
        <v>649</v>
      </c>
      <c r="L14" s="49"/>
    </row>
    <row r="15" spans="1:12" ht="24" customHeight="1" x14ac:dyDescent="0.3">
      <c r="A15" s="58">
        <v>13</v>
      </c>
      <c r="B15" s="59" t="s">
        <v>237</v>
      </c>
      <c r="C15" s="59" t="s">
        <v>281</v>
      </c>
      <c r="D15" s="56" t="s">
        <v>519</v>
      </c>
      <c r="E15" s="56" t="s">
        <v>519</v>
      </c>
      <c r="F15" s="59" t="s">
        <v>124</v>
      </c>
      <c r="G15" s="59" t="s">
        <v>72</v>
      </c>
      <c r="H15" s="61">
        <v>182390000</v>
      </c>
      <c r="I15" s="60" t="s">
        <v>86</v>
      </c>
      <c r="J15" s="59" t="s">
        <v>515</v>
      </c>
      <c r="K15" s="59" t="s">
        <v>649</v>
      </c>
      <c r="L15" s="49"/>
    </row>
    <row r="16" spans="1:12" ht="24" customHeight="1" x14ac:dyDescent="0.3">
      <c r="A16" s="58">
        <v>14</v>
      </c>
      <c r="B16" s="59" t="s">
        <v>237</v>
      </c>
      <c r="C16" s="59" t="s">
        <v>281</v>
      </c>
      <c r="D16" s="56" t="s">
        <v>520</v>
      </c>
      <c r="E16" s="56" t="s">
        <v>521</v>
      </c>
      <c r="F16" s="59" t="s">
        <v>124</v>
      </c>
      <c r="G16" s="59" t="s">
        <v>72</v>
      </c>
      <c r="H16" s="61">
        <v>330000000</v>
      </c>
      <c r="I16" s="60" t="s">
        <v>75</v>
      </c>
      <c r="J16" s="59" t="s">
        <v>204</v>
      </c>
      <c r="K16" s="59" t="s">
        <v>99</v>
      </c>
      <c r="L16" s="49"/>
    </row>
    <row r="17" spans="1:12" ht="24" customHeight="1" x14ac:dyDescent="0.3">
      <c r="A17" s="58">
        <v>15</v>
      </c>
      <c r="B17" s="59" t="s">
        <v>237</v>
      </c>
      <c r="C17" s="59" t="s">
        <v>289</v>
      </c>
      <c r="D17" s="56" t="s">
        <v>522</v>
      </c>
      <c r="E17" s="56" t="s">
        <v>523</v>
      </c>
      <c r="F17" s="59" t="s">
        <v>231</v>
      </c>
      <c r="G17" s="59" t="s">
        <v>73</v>
      </c>
      <c r="H17" s="61">
        <v>200000000</v>
      </c>
      <c r="I17" s="60" t="s">
        <v>128</v>
      </c>
      <c r="J17" s="59" t="s">
        <v>141</v>
      </c>
      <c r="K17" s="59" t="s">
        <v>44</v>
      </c>
      <c r="L17" s="49"/>
    </row>
    <row r="18" spans="1:12" ht="24" customHeight="1" x14ac:dyDescent="0.3">
      <c r="A18" s="58">
        <v>16</v>
      </c>
      <c r="B18" s="59" t="s">
        <v>237</v>
      </c>
      <c r="C18" s="59" t="s">
        <v>281</v>
      </c>
      <c r="D18" s="56" t="s">
        <v>524</v>
      </c>
      <c r="E18" s="56" t="s">
        <v>524</v>
      </c>
      <c r="F18" s="59" t="s">
        <v>124</v>
      </c>
      <c r="G18" s="59" t="s">
        <v>72</v>
      </c>
      <c r="H18" s="61">
        <v>234146000</v>
      </c>
      <c r="I18" s="60" t="s">
        <v>157</v>
      </c>
      <c r="J18" s="59" t="s">
        <v>205</v>
      </c>
      <c r="K18" s="59" t="s">
        <v>56</v>
      </c>
      <c r="L18" s="49"/>
    </row>
    <row r="19" spans="1:12" ht="24" customHeight="1" x14ac:dyDescent="0.3">
      <c r="A19" s="58">
        <v>17</v>
      </c>
      <c r="B19" s="59" t="s">
        <v>237</v>
      </c>
      <c r="C19" s="59" t="s">
        <v>281</v>
      </c>
      <c r="D19" s="56" t="s">
        <v>525</v>
      </c>
      <c r="E19" s="56" t="s">
        <v>525</v>
      </c>
      <c r="F19" s="59" t="s">
        <v>122</v>
      </c>
      <c r="G19" s="59" t="s">
        <v>73</v>
      </c>
      <c r="H19" s="61">
        <v>418000000</v>
      </c>
      <c r="I19" s="60" t="s">
        <v>157</v>
      </c>
      <c r="J19" s="59" t="s">
        <v>205</v>
      </c>
      <c r="K19" s="59" t="s">
        <v>56</v>
      </c>
      <c r="L19" s="49"/>
    </row>
    <row r="20" spans="1:12" ht="24" customHeight="1" x14ac:dyDescent="0.3">
      <c r="A20" s="58">
        <v>18</v>
      </c>
      <c r="B20" s="59" t="s">
        <v>237</v>
      </c>
      <c r="C20" s="59" t="s">
        <v>281</v>
      </c>
      <c r="D20" s="56" t="s">
        <v>526</v>
      </c>
      <c r="E20" s="56" t="s">
        <v>526</v>
      </c>
      <c r="F20" s="59" t="s">
        <v>124</v>
      </c>
      <c r="G20" s="59" t="s">
        <v>72</v>
      </c>
      <c r="H20" s="61">
        <v>1430000000</v>
      </c>
      <c r="I20" s="60" t="s">
        <v>157</v>
      </c>
      <c r="J20" s="59" t="s">
        <v>205</v>
      </c>
      <c r="K20" s="59" t="s">
        <v>56</v>
      </c>
      <c r="L20" s="49"/>
    </row>
    <row r="21" spans="1:12" ht="24" customHeight="1" x14ac:dyDescent="0.3">
      <c r="A21" s="58">
        <v>19</v>
      </c>
      <c r="B21" s="59" t="s">
        <v>237</v>
      </c>
      <c r="C21" s="59" t="s">
        <v>281</v>
      </c>
      <c r="D21" s="56" t="s">
        <v>527</v>
      </c>
      <c r="E21" s="56" t="s">
        <v>527</v>
      </c>
      <c r="F21" s="59" t="s">
        <v>124</v>
      </c>
      <c r="G21" s="59" t="s">
        <v>72</v>
      </c>
      <c r="H21" s="61">
        <v>594000000</v>
      </c>
      <c r="I21" s="60" t="s">
        <v>157</v>
      </c>
      <c r="J21" s="59" t="s">
        <v>205</v>
      </c>
      <c r="K21" s="59" t="s">
        <v>56</v>
      </c>
      <c r="L21" s="49"/>
    </row>
    <row r="22" spans="1:12" ht="24" customHeight="1" x14ac:dyDescent="0.3">
      <c r="A22" s="58">
        <v>20</v>
      </c>
      <c r="B22" s="59" t="s">
        <v>237</v>
      </c>
      <c r="C22" s="59" t="s">
        <v>281</v>
      </c>
      <c r="D22" s="56" t="s">
        <v>528</v>
      </c>
      <c r="E22" s="56" t="s">
        <v>194</v>
      </c>
      <c r="F22" s="59" t="s">
        <v>231</v>
      </c>
      <c r="G22" s="59" t="s">
        <v>73</v>
      </c>
      <c r="H22" s="61">
        <v>60000000</v>
      </c>
      <c r="I22" s="60" t="s">
        <v>529</v>
      </c>
      <c r="J22" s="59" t="s">
        <v>530</v>
      </c>
      <c r="K22" s="59" t="s">
        <v>531</v>
      </c>
      <c r="L22" s="49"/>
    </row>
    <row r="23" spans="1:12" ht="24" customHeight="1" x14ac:dyDescent="0.3">
      <c r="A23" s="58">
        <v>21</v>
      </c>
      <c r="B23" s="59" t="s">
        <v>237</v>
      </c>
      <c r="C23" s="59" t="s">
        <v>281</v>
      </c>
      <c r="D23" s="56" t="s">
        <v>174</v>
      </c>
      <c r="E23" s="56" t="s">
        <v>174</v>
      </c>
      <c r="F23" s="59" t="s">
        <v>124</v>
      </c>
      <c r="G23" s="59" t="s">
        <v>201</v>
      </c>
      <c r="H23" s="61">
        <v>250000000</v>
      </c>
      <c r="I23" s="60" t="s">
        <v>84</v>
      </c>
      <c r="J23" s="59" t="s">
        <v>532</v>
      </c>
      <c r="K23" s="59" t="s">
        <v>533</v>
      </c>
      <c r="L23" s="49"/>
    </row>
    <row r="24" spans="1:12" ht="24" customHeight="1" x14ac:dyDescent="0.3">
      <c r="A24" s="58">
        <v>22</v>
      </c>
      <c r="B24" s="59" t="s">
        <v>237</v>
      </c>
      <c r="C24" s="59" t="s">
        <v>281</v>
      </c>
      <c r="D24" s="56" t="s">
        <v>534</v>
      </c>
      <c r="E24" s="56" t="s">
        <v>179</v>
      </c>
      <c r="F24" s="59" t="s">
        <v>124</v>
      </c>
      <c r="G24" s="59" t="s">
        <v>201</v>
      </c>
      <c r="H24" s="61">
        <v>40561000</v>
      </c>
      <c r="I24" s="60" t="s">
        <v>89</v>
      </c>
      <c r="J24" s="59" t="s">
        <v>535</v>
      </c>
      <c r="K24" s="59" t="s">
        <v>536</v>
      </c>
      <c r="L24" s="49"/>
    </row>
    <row r="25" spans="1:12" ht="24" customHeight="1" x14ac:dyDescent="0.3">
      <c r="A25" s="58">
        <v>23</v>
      </c>
      <c r="B25" s="59" t="s">
        <v>237</v>
      </c>
      <c r="C25" s="59" t="s">
        <v>281</v>
      </c>
      <c r="D25" s="56" t="s">
        <v>534</v>
      </c>
      <c r="E25" s="56" t="s">
        <v>537</v>
      </c>
      <c r="F25" s="59" t="s">
        <v>124</v>
      </c>
      <c r="G25" s="59" t="s">
        <v>201</v>
      </c>
      <c r="H25" s="61">
        <v>208561000</v>
      </c>
      <c r="I25" s="60" t="s">
        <v>89</v>
      </c>
      <c r="J25" s="59" t="s">
        <v>535</v>
      </c>
      <c r="K25" s="59" t="s">
        <v>536</v>
      </c>
      <c r="L25" s="49"/>
    </row>
    <row r="26" spans="1:12" ht="24" customHeight="1" x14ac:dyDescent="0.3">
      <c r="A26" s="58">
        <v>24</v>
      </c>
      <c r="B26" s="59" t="s">
        <v>237</v>
      </c>
      <c r="C26" s="59" t="s">
        <v>281</v>
      </c>
      <c r="D26" s="56" t="s">
        <v>534</v>
      </c>
      <c r="E26" s="56" t="s">
        <v>538</v>
      </c>
      <c r="F26" s="59" t="s">
        <v>124</v>
      </c>
      <c r="G26" s="59" t="s">
        <v>201</v>
      </c>
      <c r="H26" s="61">
        <v>94155000</v>
      </c>
      <c r="I26" s="60" t="s">
        <v>89</v>
      </c>
      <c r="J26" s="59" t="s">
        <v>535</v>
      </c>
      <c r="K26" s="59" t="s">
        <v>536</v>
      </c>
      <c r="L26" s="49"/>
    </row>
    <row r="27" spans="1:12" ht="24" customHeight="1" x14ac:dyDescent="0.3">
      <c r="A27" s="58">
        <v>25</v>
      </c>
      <c r="B27" s="59" t="s">
        <v>237</v>
      </c>
      <c r="C27" s="59" t="s">
        <v>281</v>
      </c>
      <c r="D27" s="56" t="s">
        <v>539</v>
      </c>
      <c r="E27" s="56" t="s">
        <v>540</v>
      </c>
      <c r="F27" s="59" t="s">
        <v>124</v>
      </c>
      <c r="G27" s="59" t="s">
        <v>201</v>
      </c>
      <c r="H27" s="61">
        <v>45680000</v>
      </c>
      <c r="I27" s="60" t="s">
        <v>89</v>
      </c>
      <c r="J27" s="59" t="s">
        <v>535</v>
      </c>
      <c r="K27" s="59" t="s">
        <v>536</v>
      </c>
      <c r="L27" s="49"/>
    </row>
    <row r="28" spans="1:12" ht="24" customHeight="1" x14ac:dyDescent="0.3">
      <c r="A28" s="58">
        <v>26</v>
      </c>
      <c r="B28" s="59" t="s">
        <v>237</v>
      </c>
      <c r="C28" s="59" t="s">
        <v>281</v>
      </c>
      <c r="D28" s="56" t="s">
        <v>539</v>
      </c>
      <c r="E28" s="56" t="s">
        <v>541</v>
      </c>
      <c r="F28" s="59" t="s">
        <v>124</v>
      </c>
      <c r="G28" s="59" t="s">
        <v>201</v>
      </c>
      <c r="H28" s="61">
        <v>229500000</v>
      </c>
      <c r="I28" s="60" t="s">
        <v>89</v>
      </c>
      <c r="J28" s="59" t="s">
        <v>535</v>
      </c>
      <c r="K28" s="59" t="s">
        <v>536</v>
      </c>
      <c r="L28" s="49"/>
    </row>
    <row r="29" spans="1:12" ht="24" customHeight="1" x14ac:dyDescent="0.3">
      <c r="A29" s="58">
        <v>27</v>
      </c>
      <c r="B29" s="59" t="s">
        <v>237</v>
      </c>
      <c r="C29" s="59" t="s">
        <v>281</v>
      </c>
      <c r="D29" s="56" t="s">
        <v>539</v>
      </c>
      <c r="E29" s="56" t="s">
        <v>542</v>
      </c>
      <c r="F29" s="59" t="s">
        <v>124</v>
      </c>
      <c r="G29" s="59" t="s">
        <v>72</v>
      </c>
      <c r="H29" s="61">
        <v>68700000</v>
      </c>
      <c r="I29" s="60" t="s">
        <v>89</v>
      </c>
      <c r="J29" s="59" t="s">
        <v>535</v>
      </c>
      <c r="K29" s="59" t="s">
        <v>536</v>
      </c>
      <c r="L29" s="49"/>
    </row>
    <row r="30" spans="1:12" ht="24" customHeight="1" x14ac:dyDescent="0.3">
      <c r="A30" s="58">
        <v>28</v>
      </c>
      <c r="B30" s="59" t="s">
        <v>237</v>
      </c>
      <c r="C30" s="59" t="s">
        <v>281</v>
      </c>
      <c r="D30" s="56" t="s">
        <v>543</v>
      </c>
      <c r="E30" s="56" t="s">
        <v>544</v>
      </c>
      <c r="F30" s="59" t="s">
        <v>124</v>
      </c>
      <c r="G30" s="59" t="s">
        <v>201</v>
      </c>
      <c r="H30" s="61">
        <v>83850000</v>
      </c>
      <c r="I30" s="60" t="s">
        <v>89</v>
      </c>
      <c r="J30" s="59" t="s">
        <v>535</v>
      </c>
      <c r="K30" s="59" t="s">
        <v>536</v>
      </c>
      <c r="L30" s="49"/>
    </row>
    <row r="31" spans="1:12" ht="24" customHeight="1" x14ac:dyDescent="0.3">
      <c r="A31" s="58">
        <v>29</v>
      </c>
      <c r="B31" s="59" t="s">
        <v>237</v>
      </c>
      <c r="C31" s="59" t="s">
        <v>281</v>
      </c>
      <c r="D31" s="56" t="s">
        <v>545</v>
      </c>
      <c r="E31" s="56" t="s">
        <v>546</v>
      </c>
      <c r="F31" s="59" t="s">
        <v>124</v>
      </c>
      <c r="G31" s="59" t="s">
        <v>72</v>
      </c>
      <c r="H31" s="61">
        <v>297000000</v>
      </c>
      <c r="I31" s="60" t="s">
        <v>89</v>
      </c>
      <c r="J31" s="59" t="s">
        <v>535</v>
      </c>
      <c r="K31" s="59" t="s">
        <v>536</v>
      </c>
      <c r="L31" s="49"/>
    </row>
    <row r="32" spans="1:12" ht="24" customHeight="1" x14ac:dyDescent="0.3">
      <c r="A32" s="58">
        <v>30</v>
      </c>
      <c r="B32" s="59" t="s">
        <v>237</v>
      </c>
      <c r="C32" s="59" t="s">
        <v>281</v>
      </c>
      <c r="D32" s="56" t="s">
        <v>547</v>
      </c>
      <c r="E32" s="56" t="s">
        <v>178</v>
      </c>
      <c r="F32" s="59" t="s">
        <v>124</v>
      </c>
      <c r="G32" s="59" t="s">
        <v>72</v>
      </c>
      <c r="H32" s="61">
        <v>154000000</v>
      </c>
      <c r="I32" s="60" t="s">
        <v>89</v>
      </c>
      <c r="J32" s="59" t="s">
        <v>535</v>
      </c>
      <c r="K32" s="59" t="s">
        <v>536</v>
      </c>
      <c r="L32" s="49"/>
    </row>
    <row r="33" spans="1:12" ht="24" customHeight="1" x14ac:dyDescent="0.3">
      <c r="A33" s="58">
        <v>31</v>
      </c>
      <c r="B33" s="59" t="s">
        <v>237</v>
      </c>
      <c r="C33" s="59" t="s">
        <v>281</v>
      </c>
      <c r="D33" s="56" t="s">
        <v>548</v>
      </c>
      <c r="E33" s="56" t="s">
        <v>549</v>
      </c>
      <c r="F33" s="59" t="s">
        <v>124</v>
      </c>
      <c r="G33" s="59" t="s">
        <v>201</v>
      </c>
      <c r="H33" s="61">
        <v>250000000</v>
      </c>
      <c r="I33" s="60" t="s">
        <v>149</v>
      </c>
      <c r="J33" s="59" t="s">
        <v>150</v>
      </c>
      <c r="K33" s="59" t="s">
        <v>52</v>
      </c>
      <c r="L33" s="49"/>
    </row>
    <row r="34" spans="1:12" ht="24" customHeight="1" x14ac:dyDescent="0.3">
      <c r="A34" s="58">
        <v>32</v>
      </c>
      <c r="B34" s="59" t="s">
        <v>237</v>
      </c>
      <c r="C34" s="59" t="s">
        <v>281</v>
      </c>
      <c r="D34" s="56" t="s">
        <v>550</v>
      </c>
      <c r="E34" s="56" t="s">
        <v>505</v>
      </c>
      <c r="F34" s="59" t="s">
        <v>124</v>
      </c>
      <c r="G34" s="59" t="s">
        <v>201</v>
      </c>
      <c r="H34" s="61">
        <v>100000000</v>
      </c>
      <c r="I34" s="60" t="s">
        <v>149</v>
      </c>
      <c r="J34" s="59" t="s">
        <v>150</v>
      </c>
      <c r="K34" s="59" t="s">
        <v>52</v>
      </c>
      <c r="L34" s="49"/>
    </row>
    <row r="35" spans="1:12" ht="24" customHeight="1" x14ac:dyDescent="0.3">
      <c r="A35" s="58">
        <v>33</v>
      </c>
      <c r="B35" s="59" t="s">
        <v>237</v>
      </c>
      <c r="C35" s="59" t="s">
        <v>266</v>
      </c>
      <c r="D35" s="56" t="s">
        <v>551</v>
      </c>
      <c r="E35" s="56" t="s">
        <v>552</v>
      </c>
      <c r="F35" s="59" t="s">
        <v>123</v>
      </c>
      <c r="G35" s="59" t="s">
        <v>126</v>
      </c>
      <c r="H35" s="61">
        <v>99000000</v>
      </c>
      <c r="I35" s="60" t="s">
        <v>213</v>
      </c>
      <c r="J35" s="59" t="s">
        <v>553</v>
      </c>
      <c r="K35" s="59" t="s">
        <v>554</v>
      </c>
      <c r="L35" s="49"/>
    </row>
    <row r="36" spans="1:12" ht="24" customHeight="1" x14ac:dyDescent="0.3">
      <c r="A36" s="58">
        <v>34</v>
      </c>
      <c r="B36" s="59" t="s">
        <v>237</v>
      </c>
      <c r="C36" s="59" t="s">
        <v>289</v>
      </c>
      <c r="D36" s="56" t="s">
        <v>555</v>
      </c>
      <c r="E36" s="56" t="s">
        <v>194</v>
      </c>
      <c r="F36" s="59" t="s">
        <v>124</v>
      </c>
      <c r="G36" s="59" t="s">
        <v>72</v>
      </c>
      <c r="H36" s="61">
        <v>50000000</v>
      </c>
      <c r="I36" s="60" t="s">
        <v>556</v>
      </c>
      <c r="J36" s="59" t="s">
        <v>557</v>
      </c>
      <c r="K36" s="59" t="s">
        <v>558</v>
      </c>
      <c r="L36" s="49"/>
    </row>
    <row r="37" spans="1:12" ht="24" customHeight="1" x14ac:dyDescent="0.3">
      <c r="A37" s="58">
        <v>35</v>
      </c>
      <c r="B37" s="59" t="s">
        <v>237</v>
      </c>
      <c r="C37" s="59" t="s">
        <v>266</v>
      </c>
      <c r="D37" s="56" t="s">
        <v>559</v>
      </c>
      <c r="E37" s="56" t="s">
        <v>560</v>
      </c>
      <c r="F37" s="59" t="s">
        <v>123</v>
      </c>
      <c r="G37" s="59" t="s">
        <v>72</v>
      </c>
      <c r="H37" s="61">
        <v>110000000</v>
      </c>
      <c r="I37" s="60" t="s">
        <v>128</v>
      </c>
      <c r="J37" s="59" t="s">
        <v>129</v>
      </c>
      <c r="K37" s="59" t="s">
        <v>169</v>
      </c>
      <c r="L37" s="49"/>
    </row>
    <row r="38" spans="1:12" ht="24" customHeight="1" x14ac:dyDescent="0.3">
      <c r="A38" s="58">
        <v>36</v>
      </c>
      <c r="B38" s="59" t="s">
        <v>237</v>
      </c>
      <c r="C38" s="59" t="s">
        <v>281</v>
      </c>
      <c r="D38" s="56" t="s">
        <v>561</v>
      </c>
      <c r="E38" s="56" t="s">
        <v>562</v>
      </c>
      <c r="F38" s="59" t="s">
        <v>124</v>
      </c>
      <c r="G38" s="59" t="s">
        <v>201</v>
      </c>
      <c r="H38" s="61">
        <v>300000000</v>
      </c>
      <c r="I38" s="60" t="s">
        <v>139</v>
      </c>
      <c r="J38" s="59" t="s">
        <v>379</v>
      </c>
      <c r="K38" s="59" t="s">
        <v>380</v>
      </c>
      <c r="L38" s="49"/>
    </row>
    <row r="39" spans="1:12" ht="24" customHeight="1" x14ac:dyDescent="0.3">
      <c r="A39" s="58">
        <v>37</v>
      </c>
      <c r="B39" s="59" t="s">
        <v>237</v>
      </c>
      <c r="C39" s="59" t="s">
        <v>266</v>
      </c>
      <c r="D39" s="56" t="s">
        <v>563</v>
      </c>
      <c r="E39" s="56" t="s">
        <v>563</v>
      </c>
      <c r="F39" s="59" t="s">
        <v>124</v>
      </c>
      <c r="G39" s="59" t="s">
        <v>72</v>
      </c>
      <c r="H39" s="61">
        <v>47000000</v>
      </c>
      <c r="I39" s="60" t="s">
        <v>151</v>
      </c>
      <c r="J39" s="59" t="s">
        <v>564</v>
      </c>
      <c r="K39" s="59" t="s">
        <v>17</v>
      </c>
      <c r="L39" s="49"/>
    </row>
    <row r="40" spans="1:12" ht="24" customHeight="1" x14ac:dyDescent="0.3">
      <c r="A40" s="58">
        <v>38</v>
      </c>
      <c r="B40" s="59" t="s">
        <v>237</v>
      </c>
      <c r="C40" s="59" t="s">
        <v>289</v>
      </c>
      <c r="D40" s="56" t="s">
        <v>565</v>
      </c>
      <c r="E40" s="56" t="s">
        <v>260</v>
      </c>
      <c r="F40" s="59" t="s">
        <v>122</v>
      </c>
      <c r="G40" s="59" t="s">
        <v>73</v>
      </c>
      <c r="H40" s="61">
        <v>50000000</v>
      </c>
      <c r="I40" s="63" t="s">
        <v>252</v>
      </c>
      <c r="J40" s="59" t="s">
        <v>253</v>
      </c>
      <c r="K40" s="59" t="s">
        <v>254</v>
      </c>
      <c r="L40" s="49"/>
    </row>
    <row r="41" spans="1:12" ht="24" customHeight="1" x14ac:dyDescent="0.3">
      <c r="A41" s="58">
        <v>39</v>
      </c>
      <c r="B41" s="59" t="s">
        <v>237</v>
      </c>
      <c r="C41" s="59" t="s">
        <v>266</v>
      </c>
      <c r="D41" s="56" t="s">
        <v>566</v>
      </c>
      <c r="E41" s="56" t="s">
        <v>567</v>
      </c>
      <c r="F41" s="59" t="s">
        <v>124</v>
      </c>
      <c r="G41" s="59" t="s">
        <v>73</v>
      </c>
      <c r="H41" s="61">
        <v>33000000</v>
      </c>
      <c r="I41" s="60" t="s">
        <v>568</v>
      </c>
      <c r="J41" s="59" t="s">
        <v>569</v>
      </c>
      <c r="K41" s="59" t="s">
        <v>570</v>
      </c>
      <c r="L41" s="49"/>
    </row>
    <row r="42" spans="1:12" ht="24" customHeight="1" x14ac:dyDescent="0.3">
      <c r="A42" s="58">
        <v>40</v>
      </c>
      <c r="B42" s="59" t="s">
        <v>237</v>
      </c>
      <c r="C42" s="59" t="s">
        <v>266</v>
      </c>
      <c r="D42" s="56" t="s">
        <v>571</v>
      </c>
      <c r="E42" s="56" t="s">
        <v>194</v>
      </c>
      <c r="F42" s="59" t="s">
        <v>123</v>
      </c>
      <c r="G42" s="59" t="s">
        <v>72</v>
      </c>
      <c r="H42" s="61">
        <v>90000000</v>
      </c>
      <c r="I42" s="60" t="s">
        <v>507</v>
      </c>
      <c r="J42" s="59" t="s">
        <v>572</v>
      </c>
      <c r="K42" s="59" t="s">
        <v>573</v>
      </c>
      <c r="L42" s="49"/>
    </row>
    <row r="43" spans="1:12" ht="24" customHeight="1" x14ac:dyDescent="0.3">
      <c r="A43" s="58">
        <v>41</v>
      </c>
      <c r="B43" s="59" t="s">
        <v>237</v>
      </c>
      <c r="C43" s="59" t="s">
        <v>266</v>
      </c>
      <c r="D43" s="56" t="s">
        <v>185</v>
      </c>
      <c r="E43" s="56" t="s">
        <v>194</v>
      </c>
      <c r="F43" s="59" t="s">
        <v>123</v>
      </c>
      <c r="G43" s="59" t="s">
        <v>73</v>
      </c>
      <c r="H43" s="61">
        <v>23000000</v>
      </c>
      <c r="I43" s="60" t="s">
        <v>574</v>
      </c>
      <c r="J43" s="59" t="s">
        <v>210</v>
      </c>
      <c r="K43" s="59" t="s">
        <v>695</v>
      </c>
      <c r="L43" s="49"/>
    </row>
    <row r="44" spans="1:12" ht="24" customHeight="1" x14ac:dyDescent="0.3">
      <c r="A44" s="58">
        <v>42</v>
      </c>
      <c r="B44" s="59" t="s">
        <v>237</v>
      </c>
      <c r="C44" s="59" t="s">
        <v>266</v>
      </c>
      <c r="D44" s="56" t="s">
        <v>575</v>
      </c>
      <c r="E44" s="56" t="s">
        <v>262</v>
      </c>
      <c r="F44" s="59" t="s">
        <v>123</v>
      </c>
      <c r="G44" s="59" t="s">
        <v>72</v>
      </c>
      <c r="H44" s="61">
        <v>168000000</v>
      </c>
      <c r="I44" s="60" t="s">
        <v>83</v>
      </c>
      <c r="J44" s="59" t="s">
        <v>206</v>
      </c>
      <c r="K44" s="59" t="s">
        <v>222</v>
      </c>
      <c r="L44" s="49"/>
    </row>
    <row r="45" spans="1:12" ht="24" customHeight="1" x14ac:dyDescent="0.3">
      <c r="A45" s="58">
        <v>43</v>
      </c>
      <c r="B45" s="59" t="s">
        <v>237</v>
      </c>
      <c r="C45" s="59" t="s">
        <v>266</v>
      </c>
      <c r="D45" s="56" t="s">
        <v>580</v>
      </c>
      <c r="E45" s="56" t="s">
        <v>580</v>
      </c>
      <c r="F45" s="59" t="s">
        <v>123</v>
      </c>
      <c r="G45" s="59" t="s">
        <v>72</v>
      </c>
      <c r="H45" s="61">
        <v>50000000</v>
      </c>
      <c r="I45" s="60" t="s">
        <v>140</v>
      </c>
      <c r="J45" s="59" t="s">
        <v>581</v>
      </c>
      <c r="K45" s="59" t="s">
        <v>582</v>
      </c>
      <c r="L45" s="49"/>
    </row>
    <row r="46" spans="1:12" ht="24" customHeight="1" x14ac:dyDescent="0.3">
      <c r="A46" s="58">
        <v>44</v>
      </c>
      <c r="B46" s="59" t="s">
        <v>237</v>
      </c>
      <c r="C46" s="59" t="s">
        <v>281</v>
      </c>
      <c r="D46" s="56" t="s">
        <v>576</v>
      </c>
      <c r="E46" s="56" t="s">
        <v>577</v>
      </c>
      <c r="F46" s="59" t="s">
        <v>124</v>
      </c>
      <c r="G46" s="59" t="s">
        <v>201</v>
      </c>
      <c r="H46" s="61">
        <v>91128680</v>
      </c>
      <c r="I46" s="60" t="s">
        <v>85</v>
      </c>
      <c r="J46" s="59" t="s">
        <v>578</v>
      </c>
      <c r="K46" s="59" t="s">
        <v>579</v>
      </c>
      <c r="L46" s="49"/>
    </row>
    <row r="47" spans="1:12" ht="24" customHeight="1" x14ac:dyDescent="0.3">
      <c r="A47" s="58">
        <v>45</v>
      </c>
      <c r="B47" s="59" t="s">
        <v>237</v>
      </c>
      <c r="C47" s="59" t="s">
        <v>266</v>
      </c>
      <c r="D47" s="56" t="s">
        <v>583</v>
      </c>
      <c r="E47" s="56" t="s">
        <v>174</v>
      </c>
      <c r="F47" s="59" t="s">
        <v>124</v>
      </c>
      <c r="G47" s="59" t="s">
        <v>201</v>
      </c>
      <c r="H47" s="61">
        <v>212691750</v>
      </c>
      <c r="I47" s="60" t="s">
        <v>214</v>
      </c>
      <c r="J47" s="59" t="s">
        <v>436</v>
      </c>
      <c r="K47" s="59" t="s">
        <v>55</v>
      </c>
      <c r="L47" s="49"/>
    </row>
    <row r="48" spans="1:12" ht="24" customHeight="1" x14ac:dyDescent="0.3">
      <c r="A48" s="58">
        <v>46</v>
      </c>
      <c r="B48" s="59" t="s">
        <v>237</v>
      </c>
      <c r="C48" s="59" t="s">
        <v>266</v>
      </c>
      <c r="D48" s="56" t="s">
        <v>584</v>
      </c>
      <c r="E48" s="56" t="s">
        <v>577</v>
      </c>
      <c r="F48" s="59" t="s">
        <v>124</v>
      </c>
      <c r="G48" s="59" t="s">
        <v>201</v>
      </c>
      <c r="H48" s="61">
        <v>111286040</v>
      </c>
      <c r="I48" s="60" t="s">
        <v>214</v>
      </c>
      <c r="J48" s="59" t="s">
        <v>436</v>
      </c>
      <c r="K48" s="59" t="s">
        <v>55</v>
      </c>
      <c r="L48" s="49"/>
    </row>
    <row r="49" spans="1:12" ht="24" customHeight="1" x14ac:dyDescent="0.3">
      <c r="A49" s="58">
        <v>47</v>
      </c>
      <c r="B49" s="59" t="s">
        <v>237</v>
      </c>
      <c r="C49" s="59" t="s">
        <v>266</v>
      </c>
      <c r="D49" s="56" t="s">
        <v>585</v>
      </c>
      <c r="E49" s="56" t="s">
        <v>177</v>
      </c>
      <c r="F49" s="59" t="s">
        <v>124</v>
      </c>
      <c r="G49" s="59" t="s">
        <v>201</v>
      </c>
      <c r="H49" s="61">
        <v>150904540</v>
      </c>
      <c r="I49" s="60" t="s">
        <v>214</v>
      </c>
      <c r="J49" s="59" t="s">
        <v>436</v>
      </c>
      <c r="K49" s="59" t="s">
        <v>55</v>
      </c>
      <c r="L49" s="49"/>
    </row>
    <row r="50" spans="1:12" ht="24" customHeight="1" x14ac:dyDescent="0.3">
      <c r="A50" s="58">
        <v>48</v>
      </c>
      <c r="B50" s="59" t="s">
        <v>237</v>
      </c>
      <c r="C50" s="59" t="s">
        <v>266</v>
      </c>
      <c r="D50" s="56" t="s">
        <v>586</v>
      </c>
      <c r="E50" s="56" t="s">
        <v>176</v>
      </c>
      <c r="F50" s="59" t="s">
        <v>124</v>
      </c>
      <c r="G50" s="59" t="s">
        <v>201</v>
      </c>
      <c r="H50" s="61">
        <v>34100000</v>
      </c>
      <c r="I50" s="60" t="s">
        <v>214</v>
      </c>
      <c r="J50" s="59" t="s">
        <v>436</v>
      </c>
      <c r="K50" s="59" t="s">
        <v>55</v>
      </c>
      <c r="L50" s="49"/>
    </row>
    <row r="51" spans="1:12" ht="24" customHeight="1" x14ac:dyDescent="0.3">
      <c r="A51" s="58">
        <v>49</v>
      </c>
      <c r="B51" s="59" t="s">
        <v>237</v>
      </c>
      <c r="C51" s="59" t="s">
        <v>266</v>
      </c>
      <c r="D51" s="56" t="s">
        <v>587</v>
      </c>
      <c r="E51" s="56" t="s">
        <v>175</v>
      </c>
      <c r="F51" s="59" t="s">
        <v>124</v>
      </c>
      <c r="G51" s="59" t="s">
        <v>201</v>
      </c>
      <c r="H51" s="61">
        <v>20460000</v>
      </c>
      <c r="I51" s="60" t="s">
        <v>214</v>
      </c>
      <c r="J51" s="59" t="s">
        <v>436</v>
      </c>
      <c r="K51" s="59" t="s">
        <v>55</v>
      </c>
      <c r="L51" s="49"/>
    </row>
    <row r="52" spans="1:12" ht="24" customHeight="1" x14ac:dyDescent="0.3">
      <c r="A52" s="58">
        <v>50</v>
      </c>
      <c r="B52" s="59" t="s">
        <v>237</v>
      </c>
      <c r="C52" s="59" t="s">
        <v>266</v>
      </c>
      <c r="D52" s="56" t="s">
        <v>588</v>
      </c>
      <c r="E52" s="56" t="s">
        <v>589</v>
      </c>
      <c r="F52" s="59" t="s">
        <v>124</v>
      </c>
      <c r="G52" s="59" t="s">
        <v>201</v>
      </c>
      <c r="H52" s="61">
        <v>43845200</v>
      </c>
      <c r="I52" s="60" t="s">
        <v>214</v>
      </c>
      <c r="J52" s="59" t="s">
        <v>436</v>
      </c>
      <c r="K52" s="59" t="s">
        <v>55</v>
      </c>
      <c r="L52" s="49"/>
    </row>
    <row r="53" spans="1:12" ht="24" customHeight="1" x14ac:dyDescent="0.3">
      <c r="A53" s="58">
        <v>51</v>
      </c>
      <c r="B53" s="59" t="s">
        <v>237</v>
      </c>
      <c r="C53" s="59" t="s">
        <v>266</v>
      </c>
      <c r="D53" s="56" t="s">
        <v>590</v>
      </c>
      <c r="E53" s="56" t="s">
        <v>591</v>
      </c>
      <c r="F53" s="59" t="s">
        <v>124</v>
      </c>
      <c r="G53" s="59" t="s">
        <v>201</v>
      </c>
      <c r="H53" s="61">
        <v>60488580</v>
      </c>
      <c r="I53" s="60" t="s">
        <v>214</v>
      </c>
      <c r="J53" s="59" t="s">
        <v>436</v>
      </c>
      <c r="K53" s="59" t="s">
        <v>55</v>
      </c>
      <c r="L53" s="49"/>
    </row>
    <row r="54" spans="1:12" ht="24" customHeight="1" x14ac:dyDescent="0.3">
      <c r="A54" s="58">
        <v>52</v>
      </c>
      <c r="B54" s="59" t="s">
        <v>237</v>
      </c>
      <c r="C54" s="59" t="s">
        <v>266</v>
      </c>
      <c r="D54" s="56" t="s">
        <v>592</v>
      </c>
      <c r="E54" s="56" t="s">
        <v>593</v>
      </c>
      <c r="F54" s="59" t="s">
        <v>124</v>
      </c>
      <c r="G54" s="59" t="s">
        <v>201</v>
      </c>
      <c r="H54" s="61">
        <v>21893690</v>
      </c>
      <c r="I54" s="60" t="s">
        <v>214</v>
      </c>
      <c r="J54" s="59" t="s">
        <v>436</v>
      </c>
      <c r="K54" s="59" t="s">
        <v>55</v>
      </c>
      <c r="L54" s="49"/>
    </row>
    <row r="55" spans="1:12" ht="24" customHeight="1" x14ac:dyDescent="0.3">
      <c r="A55" s="58">
        <v>53</v>
      </c>
      <c r="B55" s="59" t="s">
        <v>237</v>
      </c>
      <c r="C55" s="59" t="s">
        <v>266</v>
      </c>
      <c r="D55" s="56" t="s">
        <v>594</v>
      </c>
      <c r="E55" s="56" t="s">
        <v>595</v>
      </c>
      <c r="F55" s="59" t="s">
        <v>124</v>
      </c>
      <c r="G55" s="59" t="s">
        <v>201</v>
      </c>
      <c r="H55" s="61">
        <v>129810500</v>
      </c>
      <c r="I55" s="60" t="s">
        <v>214</v>
      </c>
      <c r="J55" s="59" t="s">
        <v>436</v>
      </c>
      <c r="K55" s="59" t="s">
        <v>55</v>
      </c>
      <c r="L55" s="49"/>
    </row>
    <row r="56" spans="1:12" ht="24" customHeight="1" x14ac:dyDescent="0.3">
      <c r="A56" s="58">
        <v>54</v>
      </c>
      <c r="B56" s="59" t="s">
        <v>237</v>
      </c>
      <c r="C56" s="59" t="s">
        <v>266</v>
      </c>
      <c r="D56" s="56" t="s">
        <v>596</v>
      </c>
      <c r="E56" s="56" t="s">
        <v>186</v>
      </c>
      <c r="F56" s="59" t="s">
        <v>124</v>
      </c>
      <c r="G56" s="59" t="s">
        <v>201</v>
      </c>
      <c r="H56" s="61">
        <v>39274000</v>
      </c>
      <c r="I56" s="60" t="s">
        <v>214</v>
      </c>
      <c r="J56" s="59" t="s">
        <v>436</v>
      </c>
      <c r="K56" s="59" t="s">
        <v>55</v>
      </c>
      <c r="L56" s="49"/>
    </row>
    <row r="57" spans="1:12" ht="24" customHeight="1" x14ac:dyDescent="0.3">
      <c r="A57" s="58">
        <v>55</v>
      </c>
      <c r="B57" s="59" t="s">
        <v>237</v>
      </c>
      <c r="C57" s="59" t="s">
        <v>266</v>
      </c>
      <c r="D57" s="56" t="s">
        <v>597</v>
      </c>
      <c r="E57" s="56" t="s">
        <v>598</v>
      </c>
      <c r="F57" s="59" t="s">
        <v>124</v>
      </c>
      <c r="G57" s="59" t="s">
        <v>201</v>
      </c>
      <c r="H57" s="61">
        <v>46915170</v>
      </c>
      <c r="I57" s="60" t="s">
        <v>214</v>
      </c>
      <c r="J57" s="59" t="s">
        <v>436</v>
      </c>
      <c r="K57" s="59" t="s">
        <v>55</v>
      </c>
      <c r="L57" s="49"/>
    </row>
    <row r="58" spans="1:12" ht="24" customHeight="1" x14ac:dyDescent="0.3">
      <c r="A58" s="58">
        <v>56</v>
      </c>
      <c r="B58" s="59" t="s">
        <v>237</v>
      </c>
      <c r="C58" s="59" t="s">
        <v>266</v>
      </c>
      <c r="D58" s="56" t="s">
        <v>599</v>
      </c>
      <c r="E58" s="56" t="s">
        <v>600</v>
      </c>
      <c r="F58" s="59" t="s">
        <v>124</v>
      </c>
      <c r="G58" s="59" t="s">
        <v>201</v>
      </c>
      <c r="H58" s="61">
        <v>120000000</v>
      </c>
      <c r="I58" s="60" t="s">
        <v>214</v>
      </c>
      <c r="J58" s="59" t="s">
        <v>601</v>
      </c>
      <c r="K58" s="59" t="s">
        <v>55</v>
      </c>
      <c r="L58" s="49"/>
    </row>
    <row r="59" spans="1:12" ht="24" customHeight="1" x14ac:dyDescent="0.3">
      <c r="A59" s="58">
        <v>57</v>
      </c>
      <c r="B59" s="59" t="s">
        <v>237</v>
      </c>
      <c r="C59" s="59" t="s">
        <v>289</v>
      </c>
      <c r="D59" s="56" t="s">
        <v>602</v>
      </c>
      <c r="E59" s="56" t="s">
        <v>546</v>
      </c>
      <c r="F59" s="59" t="s">
        <v>122</v>
      </c>
      <c r="G59" s="59" t="s">
        <v>72</v>
      </c>
      <c r="H59" s="61">
        <v>108900000</v>
      </c>
      <c r="I59" s="60" t="s">
        <v>232</v>
      </c>
      <c r="J59" s="59" t="s">
        <v>233</v>
      </c>
      <c r="K59" s="59" t="s">
        <v>234</v>
      </c>
      <c r="L59" s="49"/>
    </row>
    <row r="60" spans="1:12" ht="24" customHeight="1" x14ac:dyDescent="0.3">
      <c r="A60" s="58">
        <v>58</v>
      </c>
      <c r="B60" s="56" t="s">
        <v>237</v>
      </c>
      <c r="C60" s="56" t="s">
        <v>289</v>
      </c>
      <c r="D60" s="56" t="s">
        <v>603</v>
      </c>
      <c r="E60" s="56" t="s">
        <v>604</v>
      </c>
      <c r="F60" s="56" t="s">
        <v>123</v>
      </c>
      <c r="G60" s="56" t="s">
        <v>72</v>
      </c>
      <c r="H60" s="61">
        <v>40700000</v>
      </c>
      <c r="I60" s="60" t="s">
        <v>232</v>
      </c>
      <c r="J60" s="56" t="s">
        <v>233</v>
      </c>
      <c r="K60" s="56" t="s">
        <v>234</v>
      </c>
      <c r="L60" s="49"/>
    </row>
    <row r="61" spans="1:12" ht="24" customHeight="1" x14ac:dyDescent="0.3">
      <c r="A61" s="58">
        <v>59</v>
      </c>
      <c r="B61" s="59" t="s">
        <v>237</v>
      </c>
      <c r="C61" s="59" t="s">
        <v>281</v>
      </c>
      <c r="D61" s="56" t="s">
        <v>188</v>
      </c>
      <c r="E61" s="56" t="s">
        <v>199</v>
      </c>
      <c r="F61" s="59" t="s">
        <v>231</v>
      </c>
      <c r="G61" s="59" t="s">
        <v>73</v>
      </c>
      <c r="H61" s="61">
        <v>70000000</v>
      </c>
      <c r="I61" s="60" t="s">
        <v>211</v>
      </c>
      <c r="J61" s="59" t="s">
        <v>212</v>
      </c>
      <c r="K61" s="59" t="s">
        <v>225</v>
      </c>
      <c r="L61" s="49"/>
    </row>
    <row r="62" spans="1:12" ht="24" customHeight="1" x14ac:dyDescent="0.3">
      <c r="A62" s="58">
        <v>60</v>
      </c>
      <c r="B62" s="59" t="s">
        <v>237</v>
      </c>
      <c r="C62" s="59" t="s">
        <v>289</v>
      </c>
      <c r="D62" s="56" t="s">
        <v>182</v>
      </c>
      <c r="E62" s="56" t="s">
        <v>605</v>
      </c>
      <c r="F62" s="59" t="s">
        <v>124</v>
      </c>
      <c r="G62" s="59" t="s">
        <v>201</v>
      </c>
      <c r="H62" s="61">
        <v>80422200</v>
      </c>
      <c r="I62" s="60" t="s">
        <v>208</v>
      </c>
      <c r="J62" s="59" t="s">
        <v>207</v>
      </c>
      <c r="K62" s="59" t="s">
        <v>223</v>
      </c>
      <c r="L62" s="49"/>
    </row>
    <row r="63" spans="1:12" ht="24" customHeight="1" x14ac:dyDescent="0.3">
      <c r="A63" s="58">
        <v>61</v>
      </c>
      <c r="B63" s="59" t="s">
        <v>237</v>
      </c>
      <c r="C63" s="59" t="s">
        <v>281</v>
      </c>
      <c r="D63" s="56" t="s">
        <v>606</v>
      </c>
      <c r="E63" s="56" t="s">
        <v>174</v>
      </c>
      <c r="F63" s="59" t="s">
        <v>124</v>
      </c>
      <c r="G63" s="59" t="s">
        <v>201</v>
      </c>
      <c r="H63" s="61">
        <v>20712200</v>
      </c>
      <c r="I63" s="60" t="s">
        <v>232</v>
      </c>
      <c r="J63" s="59" t="s">
        <v>607</v>
      </c>
      <c r="K63" s="59" t="s">
        <v>608</v>
      </c>
      <c r="L63" s="49"/>
    </row>
    <row r="64" spans="1:12" ht="24" customHeight="1" x14ac:dyDescent="0.3">
      <c r="A64" s="58">
        <v>62</v>
      </c>
      <c r="B64" s="59" t="s">
        <v>237</v>
      </c>
      <c r="C64" s="59" t="s">
        <v>281</v>
      </c>
      <c r="D64" s="56" t="s">
        <v>606</v>
      </c>
      <c r="E64" s="56" t="s">
        <v>177</v>
      </c>
      <c r="F64" s="59" t="s">
        <v>124</v>
      </c>
      <c r="G64" s="59" t="s">
        <v>201</v>
      </c>
      <c r="H64" s="61">
        <v>367209920</v>
      </c>
      <c r="I64" s="60" t="s">
        <v>232</v>
      </c>
      <c r="J64" s="59" t="s">
        <v>607</v>
      </c>
      <c r="K64" s="59" t="s">
        <v>608</v>
      </c>
      <c r="L64" s="49"/>
    </row>
    <row r="65" spans="1:12" ht="24" customHeight="1" x14ac:dyDescent="0.3">
      <c r="A65" s="58">
        <v>63</v>
      </c>
      <c r="B65" s="59" t="s">
        <v>237</v>
      </c>
      <c r="C65" s="59" t="s">
        <v>281</v>
      </c>
      <c r="D65" s="56" t="s">
        <v>606</v>
      </c>
      <c r="E65" s="56" t="s">
        <v>609</v>
      </c>
      <c r="F65" s="59" t="s">
        <v>124</v>
      </c>
      <c r="G65" s="59" t="s">
        <v>201</v>
      </c>
      <c r="H65" s="61">
        <v>16241350</v>
      </c>
      <c r="I65" s="60" t="s">
        <v>232</v>
      </c>
      <c r="J65" s="59" t="s">
        <v>607</v>
      </c>
      <c r="K65" s="59" t="s">
        <v>608</v>
      </c>
      <c r="L65" s="49"/>
    </row>
    <row r="66" spans="1:12" ht="24" customHeight="1" x14ac:dyDescent="0.3">
      <c r="A66" s="58">
        <v>64</v>
      </c>
      <c r="B66" s="59" t="s">
        <v>237</v>
      </c>
      <c r="C66" s="59" t="s">
        <v>281</v>
      </c>
      <c r="D66" s="56" t="s">
        <v>606</v>
      </c>
      <c r="E66" s="56" t="s">
        <v>610</v>
      </c>
      <c r="F66" s="59" t="s">
        <v>124</v>
      </c>
      <c r="G66" s="59" t="s">
        <v>201</v>
      </c>
      <c r="H66" s="61">
        <v>191642780</v>
      </c>
      <c r="I66" s="60" t="s">
        <v>232</v>
      </c>
      <c r="J66" s="59" t="s">
        <v>607</v>
      </c>
      <c r="K66" s="59" t="s">
        <v>608</v>
      </c>
      <c r="L66" s="49"/>
    </row>
    <row r="67" spans="1:12" ht="24" customHeight="1" x14ac:dyDescent="0.3">
      <c r="A67" s="58">
        <v>65</v>
      </c>
      <c r="B67" s="59" t="s">
        <v>237</v>
      </c>
      <c r="C67" s="59" t="s">
        <v>281</v>
      </c>
      <c r="D67" s="56" t="s">
        <v>606</v>
      </c>
      <c r="E67" s="56" t="s">
        <v>611</v>
      </c>
      <c r="F67" s="59" t="s">
        <v>124</v>
      </c>
      <c r="G67" s="59" t="s">
        <v>201</v>
      </c>
      <c r="H67" s="61">
        <v>50184600</v>
      </c>
      <c r="I67" s="60" t="s">
        <v>232</v>
      </c>
      <c r="J67" s="59" t="s">
        <v>607</v>
      </c>
      <c r="K67" s="59" t="s">
        <v>608</v>
      </c>
      <c r="L67" s="49"/>
    </row>
    <row r="68" spans="1:12" ht="24" customHeight="1" x14ac:dyDescent="0.3">
      <c r="A68" s="58">
        <v>66</v>
      </c>
      <c r="B68" s="59" t="s">
        <v>237</v>
      </c>
      <c r="C68" s="59" t="s">
        <v>281</v>
      </c>
      <c r="D68" s="56" t="s">
        <v>606</v>
      </c>
      <c r="E68" s="56" t="s">
        <v>612</v>
      </c>
      <c r="F68" s="59" t="s">
        <v>124</v>
      </c>
      <c r="G68" s="59" t="s">
        <v>201</v>
      </c>
      <c r="H68" s="61">
        <v>214460900</v>
      </c>
      <c r="I68" s="60" t="s">
        <v>232</v>
      </c>
      <c r="J68" s="59" t="s">
        <v>607</v>
      </c>
      <c r="K68" s="59" t="s">
        <v>608</v>
      </c>
      <c r="L68" s="49"/>
    </row>
    <row r="69" spans="1:12" ht="24" customHeight="1" x14ac:dyDescent="0.3">
      <c r="A69" s="58">
        <v>67</v>
      </c>
      <c r="B69" s="59" t="s">
        <v>237</v>
      </c>
      <c r="C69" s="59" t="s">
        <v>281</v>
      </c>
      <c r="D69" s="56" t="s">
        <v>606</v>
      </c>
      <c r="E69" s="56" t="s">
        <v>186</v>
      </c>
      <c r="F69" s="59" t="s">
        <v>124</v>
      </c>
      <c r="G69" s="59" t="s">
        <v>201</v>
      </c>
      <c r="H69" s="61">
        <v>10234300</v>
      </c>
      <c r="I69" s="60" t="s">
        <v>232</v>
      </c>
      <c r="J69" s="59" t="s">
        <v>607</v>
      </c>
      <c r="K69" s="59" t="s">
        <v>608</v>
      </c>
      <c r="L69" s="49"/>
    </row>
    <row r="70" spans="1:12" ht="24" customHeight="1" x14ac:dyDescent="0.3">
      <c r="A70" s="58">
        <v>68</v>
      </c>
      <c r="B70" s="59" t="s">
        <v>237</v>
      </c>
      <c r="C70" s="59" t="s">
        <v>281</v>
      </c>
      <c r="D70" s="56" t="s">
        <v>606</v>
      </c>
      <c r="E70" s="56" t="s">
        <v>613</v>
      </c>
      <c r="F70" s="59" t="s">
        <v>124</v>
      </c>
      <c r="G70" s="59" t="s">
        <v>201</v>
      </c>
      <c r="H70" s="61">
        <v>36933000</v>
      </c>
      <c r="I70" s="60" t="s">
        <v>232</v>
      </c>
      <c r="J70" s="59" t="s">
        <v>607</v>
      </c>
      <c r="K70" s="59" t="s">
        <v>608</v>
      </c>
      <c r="L70" s="49"/>
    </row>
    <row r="71" spans="1:12" ht="24" customHeight="1" x14ac:dyDescent="0.3">
      <c r="A71" s="58">
        <v>69</v>
      </c>
      <c r="B71" s="59" t="s">
        <v>237</v>
      </c>
      <c r="C71" s="59" t="s">
        <v>281</v>
      </c>
      <c r="D71" s="56" t="s">
        <v>606</v>
      </c>
      <c r="E71" s="56" t="s">
        <v>176</v>
      </c>
      <c r="F71" s="59" t="s">
        <v>124</v>
      </c>
      <c r="G71" s="59" t="s">
        <v>201</v>
      </c>
      <c r="H71" s="61">
        <v>56599400</v>
      </c>
      <c r="I71" s="60" t="s">
        <v>232</v>
      </c>
      <c r="J71" s="59" t="s">
        <v>607</v>
      </c>
      <c r="K71" s="59" t="s">
        <v>608</v>
      </c>
      <c r="L71" s="49"/>
    </row>
    <row r="72" spans="1:12" ht="24" customHeight="1" x14ac:dyDescent="0.3">
      <c r="A72" s="58">
        <v>70</v>
      </c>
      <c r="B72" s="59" t="s">
        <v>237</v>
      </c>
      <c r="C72" s="59" t="s">
        <v>281</v>
      </c>
      <c r="D72" s="56" t="s">
        <v>606</v>
      </c>
      <c r="E72" s="56" t="s">
        <v>614</v>
      </c>
      <c r="F72" s="59" t="s">
        <v>124</v>
      </c>
      <c r="G72" s="59" t="s">
        <v>201</v>
      </c>
      <c r="H72" s="61">
        <v>68864750</v>
      </c>
      <c r="I72" s="60" t="s">
        <v>232</v>
      </c>
      <c r="J72" s="59" t="s">
        <v>607</v>
      </c>
      <c r="K72" s="59" t="s">
        <v>608</v>
      </c>
      <c r="L72" s="49"/>
    </row>
    <row r="73" spans="1:12" ht="24" customHeight="1" x14ac:dyDescent="0.3">
      <c r="A73" s="58">
        <v>71</v>
      </c>
      <c r="B73" s="59" t="s">
        <v>237</v>
      </c>
      <c r="C73" s="59" t="s">
        <v>266</v>
      </c>
      <c r="D73" s="56" t="s">
        <v>259</v>
      </c>
      <c r="E73" s="56" t="s">
        <v>187</v>
      </c>
      <c r="F73" s="59" t="s">
        <v>122</v>
      </c>
      <c r="G73" s="59" t="s">
        <v>73</v>
      </c>
      <c r="H73" s="61">
        <v>29800000</v>
      </c>
      <c r="I73" s="60" t="s">
        <v>220</v>
      </c>
      <c r="J73" s="59" t="s">
        <v>221</v>
      </c>
      <c r="K73" s="59" t="s">
        <v>50</v>
      </c>
      <c r="L73" s="49"/>
    </row>
    <row r="74" spans="1:12" ht="24" customHeight="1" x14ac:dyDescent="0.3">
      <c r="A74" s="58">
        <v>72</v>
      </c>
      <c r="B74" s="59" t="s">
        <v>237</v>
      </c>
      <c r="C74" s="59" t="s">
        <v>289</v>
      </c>
      <c r="D74" s="56" t="s">
        <v>615</v>
      </c>
      <c r="E74" s="56" t="s">
        <v>176</v>
      </c>
      <c r="F74" s="59" t="s">
        <v>123</v>
      </c>
      <c r="G74" s="59" t="s">
        <v>72</v>
      </c>
      <c r="H74" s="61">
        <v>51362480</v>
      </c>
      <c r="I74" s="60" t="s">
        <v>84</v>
      </c>
      <c r="J74" s="59" t="s">
        <v>450</v>
      </c>
      <c r="K74" s="59" t="s">
        <v>245</v>
      </c>
      <c r="L74" s="49"/>
    </row>
    <row r="75" spans="1:12" ht="24" customHeight="1" x14ac:dyDescent="0.3">
      <c r="A75" s="58">
        <v>73</v>
      </c>
      <c r="B75" s="59" t="s">
        <v>237</v>
      </c>
      <c r="C75" s="59" t="s">
        <v>289</v>
      </c>
      <c r="D75" s="56" t="s">
        <v>615</v>
      </c>
      <c r="E75" s="56" t="s">
        <v>175</v>
      </c>
      <c r="F75" s="59" t="s">
        <v>123</v>
      </c>
      <c r="G75" s="59" t="s">
        <v>72</v>
      </c>
      <c r="H75" s="61">
        <v>21954040</v>
      </c>
      <c r="I75" s="60" t="s">
        <v>84</v>
      </c>
      <c r="J75" s="59" t="s">
        <v>450</v>
      </c>
      <c r="K75" s="59" t="s">
        <v>245</v>
      </c>
      <c r="L75" s="49"/>
    </row>
    <row r="76" spans="1:12" ht="24" customHeight="1" x14ac:dyDescent="0.3">
      <c r="A76" s="58">
        <v>74</v>
      </c>
      <c r="B76" s="59" t="s">
        <v>237</v>
      </c>
      <c r="C76" s="59" t="s">
        <v>289</v>
      </c>
      <c r="D76" s="56" t="s">
        <v>616</v>
      </c>
      <c r="E76" s="56" t="s">
        <v>616</v>
      </c>
      <c r="F76" s="59" t="s">
        <v>124</v>
      </c>
      <c r="G76" s="59" t="s">
        <v>73</v>
      </c>
      <c r="H76" s="61">
        <v>174231798</v>
      </c>
      <c r="I76" s="60" t="s">
        <v>84</v>
      </c>
      <c r="J76" s="59" t="s">
        <v>450</v>
      </c>
      <c r="K76" s="59" t="s">
        <v>245</v>
      </c>
      <c r="L76" s="49"/>
    </row>
    <row r="77" spans="1:12" ht="24" customHeight="1" x14ac:dyDescent="0.3">
      <c r="A77" s="58">
        <v>75</v>
      </c>
      <c r="B77" s="59" t="s">
        <v>237</v>
      </c>
      <c r="C77" s="59" t="s">
        <v>289</v>
      </c>
      <c r="D77" s="56" t="s">
        <v>617</v>
      </c>
      <c r="E77" s="56" t="s">
        <v>618</v>
      </c>
      <c r="F77" s="59" t="s">
        <v>122</v>
      </c>
      <c r="G77" s="59" t="s">
        <v>73</v>
      </c>
      <c r="H77" s="61">
        <v>700000000</v>
      </c>
      <c r="I77" s="60" t="s">
        <v>88</v>
      </c>
      <c r="J77" s="59" t="s">
        <v>619</v>
      </c>
      <c r="K77" s="59" t="s">
        <v>620</v>
      </c>
      <c r="L77" s="49"/>
    </row>
    <row r="78" spans="1:12" ht="24" customHeight="1" x14ac:dyDescent="0.3">
      <c r="A78" s="58">
        <v>76</v>
      </c>
      <c r="B78" s="59" t="s">
        <v>237</v>
      </c>
      <c r="C78" s="59" t="s">
        <v>289</v>
      </c>
      <c r="D78" s="56" t="s">
        <v>621</v>
      </c>
      <c r="E78" s="56" t="s">
        <v>618</v>
      </c>
      <c r="F78" s="59" t="s">
        <v>122</v>
      </c>
      <c r="G78" s="59" t="s">
        <v>73</v>
      </c>
      <c r="H78" s="61">
        <v>550000000</v>
      </c>
      <c r="I78" s="60" t="s">
        <v>88</v>
      </c>
      <c r="J78" s="59" t="s">
        <v>622</v>
      </c>
      <c r="K78" s="59" t="s">
        <v>623</v>
      </c>
      <c r="L78" s="49"/>
    </row>
    <row r="79" spans="1:12" ht="24" customHeight="1" x14ac:dyDescent="0.3">
      <c r="A79" s="58">
        <v>77</v>
      </c>
      <c r="B79" s="59" t="s">
        <v>237</v>
      </c>
      <c r="C79" s="59" t="s">
        <v>266</v>
      </c>
      <c r="D79" s="56" t="s">
        <v>624</v>
      </c>
      <c r="E79" s="56" t="s">
        <v>694</v>
      </c>
      <c r="F79" s="59" t="s">
        <v>124</v>
      </c>
      <c r="G79" s="59" t="s">
        <v>72</v>
      </c>
      <c r="H79" s="61">
        <v>200000000</v>
      </c>
      <c r="I79" s="60" t="s">
        <v>252</v>
      </c>
      <c r="J79" s="59" t="s">
        <v>625</v>
      </c>
      <c r="K79" s="59" t="s">
        <v>626</v>
      </c>
      <c r="L79" s="49"/>
    </row>
    <row r="80" spans="1:12" ht="24" customHeight="1" x14ac:dyDescent="0.3">
      <c r="A80" s="58">
        <v>78</v>
      </c>
      <c r="B80" s="59" t="s">
        <v>237</v>
      </c>
      <c r="C80" s="59" t="s">
        <v>266</v>
      </c>
      <c r="D80" s="56" t="s">
        <v>501</v>
      </c>
      <c r="E80" s="56" t="s">
        <v>193</v>
      </c>
      <c r="F80" s="59" t="s">
        <v>122</v>
      </c>
      <c r="G80" s="59" t="s">
        <v>73</v>
      </c>
      <c r="H80" s="61">
        <v>200000000</v>
      </c>
      <c r="I80" s="60" t="s">
        <v>167</v>
      </c>
      <c r="J80" s="59" t="s">
        <v>261</v>
      </c>
      <c r="K80" s="59" t="s">
        <v>16</v>
      </c>
      <c r="L80" s="49"/>
    </row>
    <row r="81" spans="1:12" ht="24" customHeight="1" x14ac:dyDescent="0.3">
      <c r="A81" s="58">
        <v>79</v>
      </c>
      <c r="B81" s="59" t="s">
        <v>237</v>
      </c>
      <c r="C81" s="59" t="s">
        <v>266</v>
      </c>
      <c r="D81" s="56" t="s">
        <v>627</v>
      </c>
      <c r="E81" s="56" t="s">
        <v>194</v>
      </c>
      <c r="F81" s="59" t="s">
        <v>122</v>
      </c>
      <c r="G81" s="59" t="s">
        <v>73</v>
      </c>
      <c r="H81" s="61">
        <v>83644000</v>
      </c>
      <c r="I81" s="60" t="s">
        <v>166</v>
      </c>
      <c r="J81" s="59" t="s">
        <v>219</v>
      </c>
      <c r="K81" s="59" t="s">
        <v>227</v>
      </c>
      <c r="L81" s="49"/>
    </row>
    <row r="82" spans="1:12" ht="24" customHeight="1" x14ac:dyDescent="0.3">
      <c r="A82" s="58">
        <v>80</v>
      </c>
      <c r="B82" s="59" t="s">
        <v>237</v>
      </c>
      <c r="C82" s="59" t="s">
        <v>266</v>
      </c>
      <c r="D82" s="56" t="s">
        <v>628</v>
      </c>
      <c r="E82" s="56" t="s">
        <v>194</v>
      </c>
      <c r="F82" s="59" t="s">
        <v>122</v>
      </c>
      <c r="G82" s="59" t="s">
        <v>73</v>
      </c>
      <c r="H82" s="61">
        <v>28981700</v>
      </c>
      <c r="I82" s="60" t="s">
        <v>166</v>
      </c>
      <c r="J82" s="59" t="s">
        <v>219</v>
      </c>
      <c r="K82" s="59" t="s">
        <v>227</v>
      </c>
      <c r="L82" s="49"/>
    </row>
    <row r="83" spans="1:12" ht="24" customHeight="1" x14ac:dyDescent="0.3">
      <c r="A83" s="58">
        <v>81</v>
      </c>
      <c r="B83" s="59" t="s">
        <v>237</v>
      </c>
      <c r="C83" s="59" t="s">
        <v>266</v>
      </c>
      <c r="D83" s="56" t="s">
        <v>629</v>
      </c>
      <c r="E83" s="56" t="s">
        <v>194</v>
      </c>
      <c r="F83" s="59" t="s">
        <v>122</v>
      </c>
      <c r="G83" s="59" t="s">
        <v>73</v>
      </c>
      <c r="H83" s="61">
        <v>32709600</v>
      </c>
      <c r="I83" s="60" t="s">
        <v>166</v>
      </c>
      <c r="J83" s="59" t="s">
        <v>219</v>
      </c>
      <c r="K83" s="59" t="s">
        <v>227</v>
      </c>
      <c r="L83" s="49"/>
    </row>
    <row r="84" spans="1:12" ht="24" customHeight="1" x14ac:dyDescent="0.3">
      <c r="A84" s="58">
        <v>82</v>
      </c>
      <c r="B84" s="59" t="s">
        <v>237</v>
      </c>
      <c r="C84" s="59" t="s">
        <v>266</v>
      </c>
      <c r="D84" s="56" t="s">
        <v>630</v>
      </c>
      <c r="E84" s="56" t="s">
        <v>194</v>
      </c>
      <c r="F84" s="59" t="s">
        <v>122</v>
      </c>
      <c r="G84" s="59" t="s">
        <v>73</v>
      </c>
      <c r="H84" s="61">
        <v>43884500</v>
      </c>
      <c r="I84" s="60" t="s">
        <v>166</v>
      </c>
      <c r="J84" s="59" t="s">
        <v>219</v>
      </c>
      <c r="K84" s="59" t="s">
        <v>227</v>
      </c>
      <c r="L84" s="49"/>
    </row>
    <row r="85" spans="1:12" ht="24" customHeight="1" x14ac:dyDescent="0.3">
      <c r="A85" s="58">
        <v>83</v>
      </c>
      <c r="B85" s="59" t="s">
        <v>237</v>
      </c>
      <c r="C85" s="59" t="s">
        <v>266</v>
      </c>
      <c r="D85" s="56" t="s">
        <v>631</v>
      </c>
      <c r="E85" s="56" t="s">
        <v>194</v>
      </c>
      <c r="F85" s="59" t="s">
        <v>122</v>
      </c>
      <c r="G85" s="59" t="s">
        <v>73</v>
      </c>
      <c r="H85" s="61">
        <v>70000000</v>
      </c>
      <c r="I85" s="60" t="s">
        <v>166</v>
      </c>
      <c r="J85" s="59" t="s">
        <v>632</v>
      </c>
      <c r="K85" s="59" t="s">
        <v>633</v>
      </c>
      <c r="L85" s="49"/>
    </row>
    <row r="86" spans="1:12" ht="24" customHeight="1" x14ac:dyDescent="0.3">
      <c r="A86" s="58">
        <v>84</v>
      </c>
      <c r="B86" s="59" t="s">
        <v>237</v>
      </c>
      <c r="C86" s="59" t="s">
        <v>266</v>
      </c>
      <c r="D86" s="56" t="s">
        <v>634</v>
      </c>
      <c r="E86" s="56" t="s">
        <v>263</v>
      </c>
      <c r="F86" s="59" t="s">
        <v>122</v>
      </c>
      <c r="G86" s="59" t="s">
        <v>73</v>
      </c>
      <c r="H86" s="61">
        <v>51260000</v>
      </c>
      <c r="I86" s="60" t="s">
        <v>693</v>
      </c>
      <c r="J86" s="59" t="s">
        <v>635</v>
      </c>
      <c r="K86" s="59" t="s">
        <v>46</v>
      </c>
      <c r="L86" s="49"/>
    </row>
    <row r="87" spans="1:12" ht="24" customHeight="1" x14ac:dyDescent="0.3">
      <c r="A87" s="58">
        <v>85</v>
      </c>
      <c r="B87" s="59" t="s">
        <v>237</v>
      </c>
      <c r="C87" s="59" t="s">
        <v>281</v>
      </c>
      <c r="D87" s="56" t="s">
        <v>545</v>
      </c>
      <c r="E87" s="56" t="s">
        <v>546</v>
      </c>
      <c r="F87" s="59" t="s">
        <v>122</v>
      </c>
      <c r="G87" s="59" t="s">
        <v>73</v>
      </c>
      <c r="H87" s="61">
        <v>297000000</v>
      </c>
      <c r="I87" s="60" t="s">
        <v>89</v>
      </c>
      <c r="J87" s="59" t="s">
        <v>635</v>
      </c>
      <c r="K87" s="59" t="s">
        <v>46</v>
      </c>
      <c r="L87" s="49"/>
    </row>
    <row r="88" spans="1:12" ht="24" customHeight="1" x14ac:dyDescent="0.3">
      <c r="A88" s="58">
        <v>86</v>
      </c>
      <c r="B88" s="59" t="s">
        <v>237</v>
      </c>
      <c r="C88" s="59" t="s">
        <v>281</v>
      </c>
      <c r="D88" s="56" t="s">
        <v>636</v>
      </c>
      <c r="E88" s="56" t="s">
        <v>180</v>
      </c>
      <c r="F88" s="59" t="s">
        <v>122</v>
      </c>
      <c r="G88" s="59" t="s">
        <v>73</v>
      </c>
      <c r="H88" s="61">
        <v>289590000</v>
      </c>
      <c r="I88" s="60" t="s">
        <v>89</v>
      </c>
      <c r="J88" s="59" t="s">
        <v>635</v>
      </c>
      <c r="K88" s="59" t="s">
        <v>46</v>
      </c>
      <c r="L88" s="49"/>
    </row>
    <row r="89" spans="1:12" ht="24" customHeight="1" x14ac:dyDescent="0.3">
      <c r="A89" s="58">
        <v>87</v>
      </c>
      <c r="B89" s="59" t="s">
        <v>237</v>
      </c>
      <c r="C89" s="59" t="s">
        <v>281</v>
      </c>
      <c r="D89" s="56" t="s">
        <v>547</v>
      </c>
      <c r="E89" s="56" t="s">
        <v>178</v>
      </c>
      <c r="F89" s="59" t="s">
        <v>123</v>
      </c>
      <c r="G89" s="59" t="s">
        <v>203</v>
      </c>
      <c r="H89" s="61">
        <v>154000000</v>
      </c>
      <c r="I89" s="60" t="s">
        <v>89</v>
      </c>
      <c r="J89" s="59" t="s">
        <v>635</v>
      </c>
      <c r="K89" s="59" t="s">
        <v>46</v>
      </c>
      <c r="L89" s="49"/>
    </row>
    <row r="90" spans="1:12" ht="24" customHeight="1" x14ac:dyDescent="0.3">
      <c r="A90" s="58">
        <v>88</v>
      </c>
      <c r="B90" s="59" t="s">
        <v>237</v>
      </c>
      <c r="C90" s="59" t="s">
        <v>266</v>
      </c>
      <c r="D90" s="56" t="s">
        <v>637</v>
      </c>
      <c r="E90" s="56" t="s">
        <v>638</v>
      </c>
      <c r="F90" s="59" t="s">
        <v>124</v>
      </c>
      <c r="G90" s="59" t="s">
        <v>201</v>
      </c>
      <c r="H90" s="61">
        <v>25000000</v>
      </c>
      <c r="I90" s="60" t="s">
        <v>89</v>
      </c>
      <c r="J90" s="59" t="s">
        <v>639</v>
      </c>
      <c r="K90" s="59" t="s">
        <v>46</v>
      </c>
      <c r="L90" s="49"/>
    </row>
    <row r="91" spans="1:12" ht="24" customHeight="1" x14ac:dyDescent="0.3">
      <c r="A91" s="58">
        <v>89</v>
      </c>
      <c r="B91" s="59" t="s">
        <v>237</v>
      </c>
      <c r="C91" s="59" t="s">
        <v>266</v>
      </c>
      <c r="D91" s="56" t="s">
        <v>264</v>
      </c>
      <c r="E91" s="56" t="s">
        <v>192</v>
      </c>
      <c r="F91" s="59" t="s">
        <v>124</v>
      </c>
      <c r="G91" s="59" t="s">
        <v>201</v>
      </c>
      <c r="H91" s="61">
        <v>60720000</v>
      </c>
      <c r="I91" s="60" t="s">
        <v>208</v>
      </c>
      <c r="J91" s="59" t="s">
        <v>209</v>
      </c>
      <c r="K91" s="59" t="s">
        <v>224</v>
      </c>
      <c r="L91" s="50"/>
    </row>
    <row r="92" spans="1:12" ht="24" customHeight="1" x14ac:dyDescent="0.3">
      <c r="A92" s="58">
        <v>90</v>
      </c>
      <c r="B92" s="59" t="s">
        <v>237</v>
      </c>
      <c r="C92" s="59" t="s">
        <v>266</v>
      </c>
      <c r="D92" s="56" t="s">
        <v>640</v>
      </c>
      <c r="E92" s="56" t="s">
        <v>641</v>
      </c>
      <c r="F92" s="59" t="s">
        <v>124</v>
      </c>
      <c r="G92" s="59" t="s">
        <v>201</v>
      </c>
      <c r="H92" s="61">
        <v>48513300</v>
      </c>
      <c r="I92" s="60" t="s">
        <v>208</v>
      </c>
      <c r="J92" s="59" t="s">
        <v>209</v>
      </c>
      <c r="K92" s="59" t="s">
        <v>224</v>
      </c>
      <c r="L92" s="49"/>
    </row>
    <row r="93" spans="1:12" ht="24" customHeight="1" x14ac:dyDescent="0.3">
      <c r="A93" s="58">
        <v>91</v>
      </c>
      <c r="B93" s="59" t="s">
        <v>237</v>
      </c>
      <c r="C93" s="59" t="s">
        <v>281</v>
      </c>
      <c r="D93" s="56" t="s">
        <v>642</v>
      </c>
      <c r="E93" s="56" t="s">
        <v>643</v>
      </c>
      <c r="F93" s="59" t="s">
        <v>124</v>
      </c>
      <c r="G93" s="59" t="s">
        <v>201</v>
      </c>
      <c r="H93" s="61">
        <v>100000000</v>
      </c>
      <c r="I93" s="60" t="s">
        <v>644</v>
      </c>
      <c r="J93" s="59" t="s">
        <v>645</v>
      </c>
      <c r="K93" s="59" t="s">
        <v>646</v>
      </c>
      <c r="L93" s="49"/>
    </row>
    <row r="94" spans="1:12" ht="24" customHeight="1" x14ac:dyDescent="0.3">
      <c r="A94" s="58">
        <v>92</v>
      </c>
      <c r="B94" s="59" t="s">
        <v>237</v>
      </c>
      <c r="C94" s="59" t="s">
        <v>266</v>
      </c>
      <c r="D94" s="56" t="s">
        <v>190</v>
      </c>
      <c r="E94" s="56" t="s">
        <v>200</v>
      </c>
      <c r="F94" s="59" t="s">
        <v>124</v>
      </c>
      <c r="G94" s="59" t="s">
        <v>203</v>
      </c>
      <c r="H94" s="61">
        <v>900000000</v>
      </c>
      <c r="I94" s="60" t="s">
        <v>156</v>
      </c>
      <c r="J94" s="59" t="s">
        <v>647</v>
      </c>
      <c r="K94" s="59" t="s">
        <v>648</v>
      </c>
      <c r="L94" s="49"/>
    </row>
    <row r="95" spans="1:12" ht="24" customHeight="1" x14ac:dyDescent="0.3">
      <c r="A95" s="58">
        <v>93</v>
      </c>
      <c r="B95" s="59" t="s">
        <v>237</v>
      </c>
      <c r="C95" s="59" t="s">
        <v>266</v>
      </c>
      <c r="D95" s="56" t="s">
        <v>174</v>
      </c>
      <c r="E95" s="56" t="s">
        <v>174</v>
      </c>
      <c r="F95" s="59" t="s">
        <v>124</v>
      </c>
      <c r="G95" s="59" t="s">
        <v>201</v>
      </c>
      <c r="H95" s="61">
        <v>60000000</v>
      </c>
      <c r="I95" s="60" t="s">
        <v>86</v>
      </c>
      <c r="J95" s="59" t="s">
        <v>515</v>
      </c>
      <c r="K95" s="59" t="s">
        <v>649</v>
      </c>
      <c r="L95" s="49"/>
    </row>
    <row r="96" spans="1:12" ht="24" customHeight="1" x14ac:dyDescent="0.3">
      <c r="A96" s="58">
        <v>94</v>
      </c>
      <c r="B96" s="59" t="s">
        <v>237</v>
      </c>
      <c r="C96" s="59" t="s">
        <v>266</v>
      </c>
      <c r="D96" s="56" t="s">
        <v>516</v>
      </c>
      <c r="E96" s="56" t="s">
        <v>516</v>
      </c>
      <c r="F96" s="59" t="s">
        <v>122</v>
      </c>
      <c r="G96" s="59" t="s">
        <v>73</v>
      </c>
      <c r="H96" s="61">
        <v>1620000000</v>
      </c>
      <c r="I96" s="60" t="s">
        <v>86</v>
      </c>
      <c r="J96" s="59" t="s">
        <v>515</v>
      </c>
      <c r="K96" s="59" t="s">
        <v>649</v>
      </c>
      <c r="L96" s="49"/>
    </row>
    <row r="97" spans="1:12" ht="24" customHeight="1" x14ac:dyDescent="0.3">
      <c r="A97" s="58">
        <v>95</v>
      </c>
      <c r="B97" s="59" t="s">
        <v>237</v>
      </c>
      <c r="C97" s="59" t="s">
        <v>281</v>
      </c>
      <c r="D97" s="56" t="s">
        <v>178</v>
      </c>
      <c r="E97" s="56" t="s">
        <v>178</v>
      </c>
      <c r="F97" s="59" t="s">
        <v>124</v>
      </c>
      <c r="G97" s="59" t="s">
        <v>72</v>
      </c>
      <c r="H97" s="61">
        <v>140700000</v>
      </c>
      <c r="I97" s="60" t="s">
        <v>86</v>
      </c>
      <c r="J97" s="59" t="s">
        <v>515</v>
      </c>
      <c r="K97" s="59" t="s">
        <v>649</v>
      </c>
      <c r="L97" s="49"/>
    </row>
    <row r="98" spans="1:12" ht="24" customHeight="1" x14ac:dyDescent="0.3">
      <c r="A98" s="58">
        <v>96</v>
      </c>
      <c r="B98" s="59" t="s">
        <v>237</v>
      </c>
      <c r="C98" s="59" t="s">
        <v>281</v>
      </c>
      <c r="D98" s="56" t="s">
        <v>517</v>
      </c>
      <c r="E98" s="56" t="s">
        <v>517</v>
      </c>
      <c r="F98" s="59" t="s">
        <v>124</v>
      </c>
      <c r="G98" s="59" t="s">
        <v>201</v>
      </c>
      <c r="H98" s="61">
        <v>89070000</v>
      </c>
      <c r="I98" s="60" t="s">
        <v>86</v>
      </c>
      <c r="J98" s="59" t="s">
        <v>515</v>
      </c>
      <c r="K98" s="59" t="s">
        <v>649</v>
      </c>
      <c r="L98" s="49"/>
    </row>
    <row r="99" spans="1:12" ht="24" customHeight="1" x14ac:dyDescent="0.3">
      <c r="A99" s="58">
        <v>97</v>
      </c>
      <c r="B99" s="59" t="s">
        <v>237</v>
      </c>
      <c r="C99" s="59" t="s">
        <v>281</v>
      </c>
      <c r="D99" s="56" t="s">
        <v>180</v>
      </c>
      <c r="E99" s="56" t="s">
        <v>180</v>
      </c>
      <c r="F99" s="59" t="s">
        <v>122</v>
      </c>
      <c r="G99" s="59" t="s">
        <v>72</v>
      </c>
      <c r="H99" s="61">
        <v>68050000</v>
      </c>
      <c r="I99" s="60" t="s">
        <v>86</v>
      </c>
      <c r="J99" s="59" t="s">
        <v>515</v>
      </c>
      <c r="K99" s="59" t="s">
        <v>649</v>
      </c>
      <c r="L99" s="49"/>
    </row>
    <row r="100" spans="1:12" ht="24" customHeight="1" x14ac:dyDescent="0.3">
      <c r="A100" s="58">
        <v>98</v>
      </c>
      <c r="B100" s="59" t="s">
        <v>237</v>
      </c>
      <c r="C100" s="59" t="s">
        <v>281</v>
      </c>
      <c r="D100" s="56" t="s">
        <v>191</v>
      </c>
      <c r="E100" s="56" t="s">
        <v>191</v>
      </c>
      <c r="F100" s="59" t="s">
        <v>124</v>
      </c>
      <c r="G100" s="59" t="s">
        <v>201</v>
      </c>
      <c r="H100" s="61">
        <v>56367000</v>
      </c>
      <c r="I100" s="60" t="s">
        <v>86</v>
      </c>
      <c r="J100" s="59" t="s">
        <v>515</v>
      </c>
      <c r="K100" s="59" t="s">
        <v>649</v>
      </c>
      <c r="L100" s="49"/>
    </row>
    <row r="101" spans="1:12" ht="24" customHeight="1" x14ac:dyDescent="0.3">
      <c r="A101" s="58">
        <v>99</v>
      </c>
      <c r="B101" s="59" t="s">
        <v>237</v>
      </c>
      <c r="C101" s="59" t="s">
        <v>281</v>
      </c>
      <c r="D101" s="56" t="s">
        <v>518</v>
      </c>
      <c r="E101" s="56" t="s">
        <v>518</v>
      </c>
      <c r="F101" s="59" t="s">
        <v>124</v>
      </c>
      <c r="G101" s="59" t="s">
        <v>72</v>
      </c>
      <c r="H101" s="61">
        <v>217320000</v>
      </c>
      <c r="I101" s="60" t="s">
        <v>86</v>
      </c>
      <c r="J101" s="59" t="s">
        <v>515</v>
      </c>
      <c r="K101" s="59" t="s">
        <v>649</v>
      </c>
      <c r="L101" s="49"/>
    </row>
    <row r="102" spans="1:12" ht="24" customHeight="1" x14ac:dyDescent="0.3">
      <c r="A102" s="58">
        <v>100</v>
      </c>
      <c r="B102" s="59" t="s">
        <v>237</v>
      </c>
      <c r="C102" s="59" t="s">
        <v>289</v>
      </c>
      <c r="D102" s="56" t="s">
        <v>650</v>
      </c>
      <c r="E102" s="56" t="s">
        <v>650</v>
      </c>
      <c r="F102" s="59" t="s">
        <v>123</v>
      </c>
      <c r="G102" s="59" t="s">
        <v>72</v>
      </c>
      <c r="H102" s="61">
        <v>18150000</v>
      </c>
      <c r="I102" s="60" t="s">
        <v>81</v>
      </c>
      <c r="J102" s="59" t="s">
        <v>202</v>
      </c>
      <c r="K102" s="59" t="s">
        <v>49</v>
      </c>
      <c r="L102" s="49"/>
    </row>
    <row r="103" spans="1:12" ht="24" customHeight="1" x14ac:dyDescent="0.3">
      <c r="A103" s="58">
        <v>101</v>
      </c>
      <c r="B103" s="59" t="s">
        <v>237</v>
      </c>
      <c r="C103" s="59" t="s">
        <v>289</v>
      </c>
      <c r="D103" s="56" t="s">
        <v>651</v>
      </c>
      <c r="E103" s="56" t="s">
        <v>651</v>
      </c>
      <c r="F103" s="59" t="s">
        <v>123</v>
      </c>
      <c r="G103" s="59" t="s">
        <v>72</v>
      </c>
      <c r="H103" s="61">
        <v>61061000</v>
      </c>
      <c r="I103" s="60" t="s">
        <v>81</v>
      </c>
      <c r="J103" s="59" t="s">
        <v>202</v>
      </c>
      <c r="K103" s="59" t="s">
        <v>49</v>
      </c>
      <c r="L103" s="49"/>
    </row>
    <row r="104" spans="1:12" ht="24" customHeight="1" x14ac:dyDescent="0.3">
      <c r="A104" s="58">
        <v>102</v>
      </c>
      <c r="B104" s="59" t="s">
        <v>237</v>
      </c>
      <c r="C104" s="59" t="s">
        <v>289</v>
      </c>
      <c r="D104" s="56" t="s">
        <v>652</v>
      </c>
      <c r="E104" s="56" t="s">
        <v>652</v>
      </c>
      <c r="F104" s="59" t="s">
        <v>123</v>
      </c>
      <c r="G104" s="59" t="s">
        <v>72</v>
      </c>
      <c r="H104" s="61">
        <v>25662000</v>
      </c>
      <c r="I104" s="60" t="s">
        <v>81</v>
      </c>
      <c r="J104" s="59" t="s">
        <v>202</v>
      </c>
      <c r="K104" s="59" t="s">
        <v>49</v>
      </c>
      <c r="L104" s="49"/>
    </row>
    <row r="105" spans="1:12" ht="24" customHeight="1" x14ac:dyDescent="0.3">
      <c r="A105" s="58">
        <v>103</v>
      </c>
      <c r="B105" s="59" t="s">
        <v>237</v>
      </c>
      <c r="C105" s="59" t="s">
        <v>289</v>
      </c>
      <c r="D105" s="56" t="s">
        <v>653</v>
      </c>
      <c r="E105" s="56" t="s">
        <v>654</v>
      </c>
      <c r="F105" s="59" t="s">
        <v>123</v>
      </c>
      <c r="G105" s="59" t="s">
        <v>72</v>
      </c>
      <c r="H105" s="61">
        <v>87335600</v>
      </c>
      <c r="I105" s="60" t="s">
        <v>81</v>
      </c>
      <c r="J105" s="59" t="s">
        <v>202</v>
      </c>
      <c r="K105" s="59" t="s">
        <v>49</v>
      </c>
      <c r="L105" s="49"/>
    </row>
    <row r="106" spans="1:12" ht="24" customHeight="1" x14ac:dyDescent="0.3">
      <c r="A106" s="58">
        <v>104</v>
      </c>
      <c r="B106" s="59" t="s">
        <v>237</v>
      </c>
      <c r="C106" s="59" t="s">
        <v>289</v>
      </c>
      <c r="D106" s="56" t="s">
        <v>655</v>
      </c>
      <c r="E106" s="56" t="s">
        <v>655</v>
      </c>
      <c r="F106" s="59" t="s">
        <v>122</v>
      </c>
      <c r="G106" s="59" t="s">
        <v>73</v>
      </c>
      <c r="H106" s="61">
        <v>24200000</v>
      </c>
      <c r="I106" s="60" t="s">
        <v>81</v>
      </c>
      <c r="J106" s="59" t="s">
        <v>202</v>
      </c>
      <c r="K106" s="59" t="s">
        <v>49</v>
      </c>
      <c r="L106" s="49"/>
    </row>
    <row r="107" spans="1:12" ht="24" customHeight="1" x14ac:dyDescent="0.3">
      <c r="A107" s="58">
        <v>105</v>
      </c>
      <c r="B107" s="59" t="s">
        <v>237</v>
      </c>
      <c r="C107" s="59" t="s">
        <v>289</v>
      </c>
      <c r="D107" s="56" t="s">
        <v>656</v>
      </c>
      <c r="E107" s="56" t="s">
        <v>656</v>
      </c>
      <c r="F107" s="59" t="s">
        <v>123</v>
      </c>
      <c r="G107" s="59" t="s">
        <v>72</v>
      </c>
      <c r="H107" s="61">
        <v>334358280</v>
      </c>
      <c r="I107" s="60" t="s">
        <v>81</v>
      </c>
      <c r="J107" s="59" t="s">
        <v>202</v>
      </c>
      <c r="K107" s="59" t="s">
        <v>49</v>
      </c>
      <c r="L107" s="49"/>
    </row>
    <row r="108" spans="1:12" ht="24" customHeight="1" x14ac:dyDescent="0.3">
      <c r="A108" s="58">
        <v>106</v>
      </c>
      <c r="B108" s="59" t="s">
        <v>237</v>
      </c>
      <c r="C108" s="59" t="s">
        <v>289</v>
      </c>
      <c r="D108" s="56" t="s">
        <v>657</v>
      </c>
      <c r="E108" s="56" t="s">
        <v>657</v>
      </c>
      <c r="F108" s="59" t="s">
        <v>123</v>
      </c>
      <c r="G108" s="59" t="s">
        <v>72</v>
      </c>
      <c r="H108" s="61">
        <v>164824790</v>
      </c>
      <c r="I108" s="60" t="s">
        <v>81</v>
      </c>
      <c r="J108" s="59" t="s">
        <v>202</v>
      </c>
      <c r="K108" s="59" t="s">
        <v>49</v>
      </c>
      <c r="L108" s="49"/>
    </row>
    <row r="109" spans="1:12" ht="24" customHeight="1" x14ac:dyDescent="0.3">
      <c r="A109" s="58">
        <v>107</v>
      </c>
      <c r="B109" s="59" t="s">
        <v>237</v>
      </c>
      <c r="C109" s="59" t="s">
        <v>289</v>
      </c>
      <c r="D109" s="56" t="s">
        <v>658</v>
      </c>
      <c r="E109" s="56" t="s">
        <v>658</v>
      </c>
      <c r="F109" s="59" t="s">
        <v>123</v>
      </c>
      <c r="G109" s="59" t="s">
        <v>72</v>
      </c>
      <c r="H109" s="61">
        <v>246101264</v>
      </c>
      <c r="I109" s="60" t="s">
        <v>81</v>
      </c>
      <c r="J109" s="59" t="s">
        <v>202</v>
      </c>
      <c r="K109" s="59" t="s">
        <v>49</v>
      </c>
      <c r="L109" s="49"/>
    </row>
    <row r="110" spans="1:12" ht="24" customHeight="1" x14ac:dyDescent="0.3">
      <c r="A110" s="58">
        <v>108</v>
      </c>
      <c r="B110" s="59" t="s">
        <v>237</v>
      </c>
      <c r="C110" s="59" t="s">
        <v>289</v>
      </c>
      <c r="D110" s="56" t="s">
        <v>659</v>
      </c>
      <c r="E110" s="56" t="s">
        <v>660</v>
      </c>
      <c r="F110" s="59" t="s">
        <v>123</v>
      </c>
      <c r="G110" s="59" t="s">
        <v>72</v>
      </c>
      <c r="H110" s="61">
        <v>43230450</v>
      </c>
      <c r="I110" s="60" t="s">
        <v>81</v>
      </c>
      <c r="J110" s="59" t="s">
        <v>202</v>
      </c>
      <c r="K110" s="59" t="s">
        <v>49</v>
      </c>
      <c r="L110" s="49"/>
    </row>
    <row r="111" spans="1:12" ht="24" customHeight="1" x14ac:dyDescent="0.3">
      <c r="A111" s="58">
        <v>109</v>
      </c>
      <c r="B111" s="59" t="s">
        <v>237</v>
      </c>
      <c r="C111" s="59" t="s">
        <v>289</v>
      </c>
      <c r="D111" s="56" t="s">
        <v>661</v>
      </c>
      <c r="E111" s="56" t="s">
        <v>662</v>
      </c>
      <c r="F111" s="59" t="s">
        <v>124</v>
      </c>
      <c r="G111" s="59" t="s">
        <v>201</v>
      </c>
      <c r="H111" s="61">
        <v>37090000</v>
      </c>
      <c r="I111" s="60" t="s">
        <v>75</v>
      </c>
      <c r="J111" s="59" t="s">
        <v>663</v>
      </c>
      <c r="K111" s="59" t="s">
        <v>247</v>
      </c>
      <c r="L111" s="49"/>
    </row>
    <row r="112" spans="1:12" ht="24" customHeight="1" x14ac:dyDescent="0.3">
      <c r="A112" s="58">
        <v>110</v>
      </c>
      <c r="B112" s="59" t="s">
        <v>237</v>
      </c>
      <c r="C112" s="59" t="s">
        <v>266</v>
      </c>
      <c r="D112" s="56" t="s">
        <v>664</v>
      </c>
      <c r="E112" s="56" t="s">
        <v>665</v>
      </c>
      <c r="F112" s="59" t="s">
        <v>124</v>
      </c>
      <c r="G112" s="59" t="s">
        <v>201</v>
      </c>
      <c r="H112" s="61">
        <v>103601000</v>
      </c>
      <c r="I112" s="60" t="s">
        <v>75</v>
      </c>
      <c r="J112" s="59" t="s">
        <v>666</v>
      </c>
      <c r="K112" s="59" t="s">
        <v>667</v>
      </c>
      <c r="L112" s="49"/>
    </row>
    <row r="113" spans="1:12" ht="24" customHeight="1" x14ac:dyDescent="0.3">
      <c r="A113" s="58">
        <v>111</v>
      </c>
      <c r="B113" s="59" t="s">
        <v>237</v>
      </c>
      <c r="C113" s="59" t="s">
        <v>266</v>
      </c>
      <c r="D113" s="56" t="s">
        <v>184</v>
      </c>
      <c r="E113" s="56" t="s">
        <v>196</v>
      </c>
      <c r="F113" s="59" t="s">
        <v>123</v>
      </c>
      <c r="G113" s="59" t="s">
        <v>72</v>
      </c>
      <c r="H113" s="61">
        <v>60000000</v>
      </c>
      <c r="I113" s="60" t="s">
        <v>167</v>
      </c>
      <c r="J113" s="59" t="s">
        <v>218</v>
      </c>
      <c r="K113" s="59" t="s">
        <v>19</v>
      </c>
      <c r="L113" s="49"/>
    </row>
    <row r="114" spans="1:12" ht="24" customHeight="1" x14ac:dyDescent="0.3">
      <c r="A114" s="58">
        <v>112</v>
      </c>
      <c r="B114" s="59" t="s">
        <v>237</v>
      </c>
      <c r="C114" s="59" t="s">
        <v>281</v>
      </c>
      <c r="D114" s="56" t="s">
        <v>668</v>
      </c>
      <c r="E114" s="56" t="s">
        <v>194</v>
      </c>
      <c r="F114" s="59" t="s">
        <v>231</v>
      </c>
      <c r="G114" s="59" t="s">
        <v>73</v>
      </c>
      <c r="H114" s="61">
        <v>160000000</v>
      </c>
      <c r="I114" s="60" t="s">
        <v>507</v>
      </c>
      <c r="J114" s="59" t="s">
        <v>669</v>
      </c>
      <c r="K114" s="59" t="s">
        <v>670</v>
      </c>
      <c r="L114" s="49"/>
    </row>
    <row r="115" spans="1:12" ht="24" customHeight="1" x14ac:dyDescent="0.3">
      <c r="A115" s="58">
        <v>113</v>
      </c>
      <c r="B115" s="59" t="s">
        <v>237</v>
      </c>
      <c r="C115" s="59" t="s">
        <v>266</v>
      </c>
      <c r="D115" s="56" t="s">
        <v>183</v>
      </c>
      <c r="E115" s="56" t="s">
        <v>195</v>
      </c>
      <c r="F115" s="59" t="s">
        <v>124</v>
      </c>
      <c r="G115" s="59" t="s">
        <v>73</v>
      </c>
      <c r="H115" s="61">
        <v>54341000</v>
      </c>
      <c r="I115" s="60" t="s">
        <v>135</v>
      </c>
      <c r="J115" s="59" t="s">
        <v>217</v>
      </c>
      <c r="K115" s="59" t="s">
        <v>57</v>
      </c>
      <c r="L115" s="49"/>
    </row>
    <row r="116" spans="1:12" ht="24" customHeight="1" x14ac:dyDescent="0.3">
      <c r="A116" s="58">
        <v>114</v>
      </c>
      <c r="B116" s="59" t="s">
        <v>237</v>
      </c>
      <c r="C116" s="59" t="s">
        <v>266</v>
      </c>
      <c r="D116" s="56" t="s">
        <v>671</v>
      </c>
      <c r="E116" s="56" t="s">
        <v>672</v>
      </c>
      <c r="F116" s="59" t="s">
        <v>124</v>
      </c>
      <c r="G116" s="59" t="s">
        <v>201</v>
      </c>
      <c r="H116" s="61">
        <v>120000000</v>
      </c>
      <c r="I116" s="60" t="s">
        <v>143</v>
      </c>
      <c r="J116" s="59" t="s">
        <v>673</v>
      </c>
      <c r="K116" s="59" t="s">
        <v>674</v>
      </c>
      <c r="L116" s="49"/>
    </row>
    <row r="117" spans="1:12" ht="24" customHeight="1" x14ac:dyDescent="0.3">
      <c r="A117" s="58">
        <v>115</v>
      </c>
      <c r="B117" s="59" t="s">
        <v>237</v>
      </c>
      <c r="C117" s="59" t="s">
        <v>289</v>
      </c>
      <c r="D117" s="56" t="s">
        <v>189</v>
      </c>
      <c r="E117" s="56" t="s">
        <v>192</v>
      </c>
      <c r="F117" s="59" t="s">
        <v>124</v>
      </c>
      <c r="G117" s="59" t="s">
        <v>201</v>
      </c>
      <c r="H117" s="61">
        <v>50000000</v>
      </c>
      <c r="I117" s="60" t="s">
        <v>85</v>
      </c>
      <c r="J117" s="59" t="s">
        <v>238</v>
      </c>
      <c r="K117" s="59" t="s">
        <v>239</v>
      </c>
      <c r="L117" s="49"/>
    </row>
    <row r="118" spans="1:12" ht="24" customHeight="1" x14ac:dyDescent="0.3">
      <c r="A118" s="58">
        <v>116</v>
      </c>
      <c r="B118" s="59" t="s">
        <v>237</v>
      </c>
      <c r="C118" s="59" t="s">
        <v>289</v>
      </c>
      <c r="D118" s="56" t="s">
        <v>675</v>
      </c>
      <c r="E118" s="56" t="s">
        <v>192</v>
      </c>
      <c r="F118" s="59" t="s">
        <v>124</v>
      </c>
      <c r="G118" s="59" t="s">
        <v>201</v>
      </c>
      <c r="H118" s="61">
        <v>15000000</v>
      </c>
      <c r="I118" s="60" t="s">
        <v>85</v>
      </c>
      <c r="J118" s="59" t="s">
        <v>238</v>
      </c>
      <c r="K118" s="59" t="s">
        <v>239</v>
      </c>
      <c r="L118" s="49"/>
    </row>
    <row r="119" spans="1:12" ht="24" customHeight="1" x14ac:dyDescent="0.3">
      <c r="A119" s="58">
        <v>117</v>
      </c>
      <c r="B119" s="59" t="s">
        <v>237</v>
      </c>
      <c r="C119" s="59" t="s">
        <v>289</v>
      </c>
      <c r="D119" s="56" t="s">
        <v>676</v>
      </c>
      <c r="E119" s="56" t="s">
        <v>677</v>
      </c>
      <c r="F119" s="59" t="s">
        <v>124</v>
      </c>
      <c r="G119" s="59" t="s">
        <v>201</v>
      </c>
      <c r="H119" s="61">
        <v>2700000</v>
      </c>
      <c r="I119" s="60" t="s">
        <v>85</v>
      </c>
      <c r="J119" s="59" t="s">
        <v>238</v>
      </c>
      <c r="K119" s="59" t="s">
        <v>239</v>
      </c>
      <c r="L119" s="49"/>
    </row>
    <row r="120" spans="1:12" ht="24" customHeight="1" x14ac:dyDescent="0.3">
      <c r="A120" s="58">
        <v>118</v>
      </c>
      <c r="B120" s="59" t="s">
        <v>237</v>
      </c>
      <c r="C120" s="59" t="s">
        <v>266</v>
      </c>
      <c r="D120" s="56" t="s">
        <v>680</v>
      </c>
      <c r="E120" s="56" t="s">
        <v>681</v>
      </c>
      <c r="F120" s="59" t="s">
        <v>122</v>
      </c>
      <c r="G120" s="59" t="s">
        <v>72</v>
      </c>
      <c r="H120" s="61">
        <v>6073860</v>
      </c>
      <c r="I120" s="60" t="s">
        <v>232</v>
      </c>
      <c r="J120" s="59" t="s">
        <v>682</v>
      </c>
      <c r="K120" s="59" t="s">
        <v>235</v>
      </c>
      <c r="L120" s="49"/>
    </row>
    <row r="121" spans="1:12" ht="24" customHeight="1" x14ac:dyDescent="0.3">
      <c r="A121" s="58">
        <v>119</v>
      </c>
      <c r="B121" s="59" t="s">
        <v>237</v>
      </c>
      <c r="C121" s="59" t="s">
        <v>266</v>
      </c>
      <c r="D121" s="56" t="s">
        <v>678</v>
      </c>
      <c r="E121" s="56" t="s">
        <v>679</v>
      </c>
      <c r="F121" s="59" t="s">
        <v>124</v>
      </c>
      <c r="G121" s="59" t="s">
        <v>201</v>
      </c>
      <c r="H121" s="61">
        <v>82322150</v>
      </c>
      <c r="I121" s="60" t="s">
        <v>156</v>
      </c>
      <c r="J121" s="59" t="s">
        <v>683</v>
      </c>
      <c r="K121" s="59" t="s">
        <v>684</v>
      </c>
      <c r="L121" s="49"/>
    </row>
    <row r="122" spans="1:12" ht="24" customHeight="1" x14ac:dyDescent="0.3">
      <c r="A122" s="58">
        <v>120</v>
      </c>
      <c r="B122" s="59" t="s">
        <v>237</v>
      </c>
      <c r="C122" s="59" t="s">
        <v>266</v>
      </c>
      <c r="D122" s="56" t="s">
        <v>595</v>
      </c>
      <c r="E122" s="56" t="s">
        <v>595</v>
      </c>
      <c r="F122" s="59" t="s">
        <v>124</v>
      </c>
      <c r="G122" s="59" t="s">
        <v>201</v>
      </c>
      <c r="H122" s="61">
        <v>174274800</v>
      </c>
      <c r="I122" s="60" t="s">
        <v>215</v>
      </c>
      <c r="J122" s="59" t="s">
        <v>685</v>
      </c>
      <c r="K122" s="59" t="s">
        <v>686</v>
      </c>
      <c r="L122" s="49"/>
    </row>
    <row r="123" spans="1:12" ht="24" customHeight="1" x14ac:dyDescent="0.3">
      <c r="A123" s="58">
        <v>121</v>
      </c>
      <c r="B123" s="59" t="s">
        <v>237</v>
      </c>
      <c r="C123" s="59" t="s">
        <v>266</v>
      </c>
      <c r="D123" s="56" t="s">
        <v>687</v>
      </c>
      <c r="E123" s="56" t="s">
        <v>687</v>
      </c>
      <c r="F123" s="59" t="s">
        <v>124</v>
      </c>
      <c r="G123" s="59" t="s">
        <v>201</v>
      </c>
      <c r="H123" s="61">
        <v>152763560</v>
      </c>
      <c r="I123" s="60" t="s">
        <v>215</v>
      </c>
      <c r="J123" s="59" t="s">
        <v>685</v>
      </c>
      <c r="K123" s="59" t="s">
        <v>686</v>
      </c>
      <c r="L123" s="49"/>
    </row>
    <row r="124" spans="1:12" ht="24" customHeight="1" x14ac:dyDescent="0.3">
      <c r="A124" s="58">
        <v>122</v>
      </c>
      <c r="B124" s="59" t="s">
        <v>237</v>
      </c>
      <c r="C124" s="59" t="s">
        <v>266</v>
      </c>
      <c r="D124" s="56" t="s">
        <v>186</v>
      </c>
      <c r="E124" s="56" t="s">
        <v>186</v>
      </c>
      <c r="F124" s="59" t="s">
        <v>124</v>
      </c>
      <c r="G124" s="59" t="s">
        <v>201</v>
      </c>
      <c r="H124" s="61">
        <v>100053600</v>
      </c>
      <c r="I124" s="60" t="s">
        <v>215</v>
      </c>
      <c r="J124" s="59" t="s">
        <v>685</v>
      </c>
      <c r="K124" s="59" t="s">
        <v>686</v>
      </c>
      <c r="L124" s="49"/>
    </row>
    <row r="125" spans="1:12" ht="24" customHeight="1" x14ac:dyDescent="0.3">
      <c r="A125" s="58">
        <v>123</v>
      </c>
      <c r="B125" s="59" t="s">
        <v>237</v>
      </c>
      <c r="C125" s="59" t="s">
        <v>266</v>
      </c>
      <c r="D125" s="56" t="s">
        <v>688</v>
      </c>
      <c r="E125" s="56" t="s">
        <v>194</v>
      </c>
      <c r="F125" s="59" t="s">
        <v>122</v>
      </c>
      <c r="G125" s="59" t="s">
        <v>73</v>
      </c>
      <c r="H125" s="61">
        <v>13519550</v>
      </c>
      <c r="I125" s="60" t="s">
        <v>689</v>
      </c>
      <c r="J125" s="59" t="s">
        <v>690</v>
      </c>
      <c r="K125" s="59" t="s">
        <v>691</v>
      </c>
      <c r="L125" s="49"/>
    </row>
    <row r="126" spans="1:12" ht="24" customHeight="1" x14ac:dyDescent="0.3">
      <c r="A126" s="58">
        <v>124</v>
      </c>
      <c r="B126" s="59" t="s">
        <v>237</v>
      </c>
      <c r="C126" s="59" t="s">
        <v>266</v>
      </c>
      <c r="D126" s="56" t="s">
        <v>692</v>
      </c>
      <c r="E126" s="56" t="s">
        <v>692</v>
      </c>
      <c r="F126" s="59" t="s">
        <v>122</v>
      </c>
      <c r="G126" s="59" t="s">
        <v>73</v>
      </c>
      <c r="H126" s="61">
        <v>32890000</v>
      </c>
      <c r="I126" s="60" t="s">
        <v>79</v>
      </c>
      <c r="J126" s="59" t="s">
        <v>463</v>
      </c>
      <c r="K126" s="59" t="s">
        <v>464</v>
      </c>
      <c r="L126" s="49"/>
    </row>
    <row r="127" spans="1:12" ht="24" customHeight="1" x14ac:dyDescent="0.3">
      <c r="A127" s="58">
        <v>125</v>
      </c>
      <c r="B127" s="59" t="s">
        <v>237</v>
      </c>
      <c r="C127" s="59" t="s">
        <v>721</v>
      </c>
      <c r="D127" s="56" t="s">
        <v>174</v>
      </c>
      <c r="E127" s="56" t="s">
        <v>723</v>
      </c>
      <c r="F127" s="59" t="s">
        <v>124</v>
      </c>
      <c r="G127" s="59" t="s">
        <v>201</v>
      </c>
      <c r="H127" s="61">
        <v>310000000</v>
      </c>
      <c r="I127" s="60" t="s">
        <v>644</v>
      </c>
      <c r="J127" s="59" t="s">
        <v>719</v>
      </c>
      <c r="K127" s="59" t="s">
        <v>720</v>
      </c>
      <c r="L127" s="76" t="s">
        <v>706</v>
      </c>
    </row>
    <row r="128" spans="1:12" ht="24" customHeight="1" x14ac:dyDescent="0.3">
      <c r="A128" s="58">
        <v>126</v>
      </c>
      <c r="B128" s="59" t="s">
        <v>237</v>
      </c>
      <c r="C128" s="59" t="s">
        <v>721</v>
      </c>
      <c r="D128" s="56" t="s">
        <v>577</v>
      </c>
      <c r="E128" s="56" t="s">
        <v>724</v>
      </c>
      <c r="F128" s="59" t="s">
        <v>124</v>
      </c>
      <c r="G128" s="59" t="s">
        <v>201</v>
      </c>
      <c r="H128" s="61">
        <v>85000000</v>
      </c>
      <c r="I128" s="60" t="s">
        <v>644</v>
      </c>
      <c r="J128" s="59" t="s">
        <v>719</v>
      </c>
      <c r="K128" s="59" t="s">
        <v>720</v>
      </c>
      <c r="L128" s="76" t="s">
        <v>706</v>
      </c>
    </row>
    <row r="129" spans="1:12" ht="24" customHeight="1" x14ac:dyDescent="0.3">
      <c r="A129" s="65">
        <v>127</v>
      </c>
      <c r="B129" s="66" t="s">
        <v>237</v>
      </c>
      <c r="C129" s="66" t="s">
        <v>721</v>
      </c>
      <c r="D129" s="67" t="s">
        <v>177</v>
      </c>
      <c r="E129" s="67" t="s">
        <v>725</v>
      </c>
      <c r="F129" s="66" t="s">
        <v>124</v>
      </c>
      <c r="G129" s="66" t="s">
        <v>201</v>
      </c>
      <c r="H129" s="68">
        <v>50000000</v>
      </c>
      <c r="I129" s="69" t="s">
        <v>644</v>
      </c>
      <c r="J129" s="66" t="s">
        <v>719</v>
      </c>
      <c r="K129" s="66" t="s">
        <v>720</v>
      </c>
      <c r="L129" s="88" t="s">
        <v>706</v>
      </c>
    </row>
    <row r="130" spans="1:12" ht="24" customHeight="1" x14ac:dyDescent="0.3">
      <c r="A130" s="71">
        <v>128</v>
      </c>
      <c r="B130" s="72" t="s">
        <v>237</v>
      </c>
      <c r="C130" s="72" t="s">
        <v>721</v>
      </c>
      <c r="D130" s="73" t="s">
        <v>722</v>
      </c>
      <c r="E130" s="73" t="s">
        <v>726</v>
      </c>
      <c r="F130" s="72" t="s">
        <v>124</v>
      </c>
      <c r="G130" s="72" t="s">
        <v>201</v>
      </c>
      <c r="H130" s="74">
        <v>50000000</v>
      </c>
      <c r="I130" s="75" t="s">
        <v>644</v>
      </c>
      <c r="J130" s="72" t="s">
        <v>719</v>
      </c>
      <c r="K130" s="72" t="s">
        <v>720</v>
      </c>
      <c r="L130" s="76" t="s">
        <v>706</v>
      </c>
    </row>
    <row r="131" spans="1:12" ht="24" customHeight="1" x14ac:dyDescent="0.3">
      <c r="A131" s="71">
        <v>129</v>
      </c>
      <c r="B131" s="72" t="s">
        <v>237</v>
      </c>
      <c r="C131" s="72" t="s">
        <v>721</v>
      </c>
      <c r="D131" s="89" t="s">
        <v>727</v>
      </c>
      <c r="E131" s="89" t="s">
        <v>727</v>
      </c>
      <c r="F131" s="76" t="s">
        <v>123</v>
      </c>
      <c r="G131" s="76" t="s">
        <v>72</v>
      </c>
      <c r="H131" s="90">
        <v>88726120</v>
      </c>
      <c r="I131" s="75" t="s">
        <v>733</v>
      </c>
      <c r="J131" s="76" t="s">
        <v>734</v>
      </c>
      <c r="K131" s="76" t="s">
        <v>735</v>
      </c>
      <c r="L131" s="76" t="s">
        <v>706</v>
      </c>
    </row>
    <row r="132" spans="1:12" ht="24" customHeight="1" x14ac:dyDescent="0.3">
      <c r="A132" s="71">
        <v>130</v>
      </c>
      <c r="B132" s="72" t="s">
        <v>237</v>
      </c>
      <c r="C132" s="72" t="s">
        <v>721</v>
      </c>
      <c r="D132" s="89" t="s">
        <v>728</v>
      </c>
      <c r="E132" s="89" t="s">
        <v>728</v>
      </c>
      <c r="F132" s="76" t="s">
        <v>124</v>
      </c>
      <c r="G132" s="76" t="s">
        <v>72</v>
      </c>
      <c r="H132" s="90">
        <v>30760380</v>
      </c>
      <c r="I132" s="75" t="s">
        <v>733</v>
      </c>
      <c r="J132" s="76" t="s">
        <v>734</v>
      </c>
      <c r="K132" s="76" t="s">
        <v>735</v>
      </c>
      <c r="L132" s="76" t="s">
        <v>706</v>
      </c>
    </row>
    <row r="133" spans="1:12" ht="24" customHeight="1" x14ac:dyDescent="0.3">
      <c r="A133" s="71">
        <v>131</v>
      </c>
      <c r="B133" s="72" t="s">
        <v>237</v>
      </c>
      <c r="C133" s="72" t="s">
        <v>721</v>
      </c>
      <c r="D133" s="89" t="s">
        <v>729</v>
      </c>
      <c r="E133" s="89" t="s">
        <v>729</v>
      </c>
      <c r="F133" s="76" t="s">
        <v>124</v>
      </c>
      <c r="G133" s="76" t="s">
        <v>72</v>
      </c>
      <c r="H133" s="90">
        <v>11392000</v>
      </c>
      <c r="I133" s="75" t="s">
        <v>733</v>
      </c>
      <c r="J133" s="76" t="s">
        <v>734</v>
      </c>
      <c r="K133" s="76" t="s">
        <v>735</v>
      </c>
      <c r="L133" s="76" t="s">
        <v>706</v>
      </c>
    </row>
    <row r="134" spans="1:12" ht="24" customHeight="1" x14ac:dyDescent="0.3">
      <c r="A134" s="71">
        <v>132</v>
      </c>
      <c r="B134" s="72" t="s">
        <v>237</v>
      </c>
      <c r="C134" s="72" t="s">
        <v>721</v>
      </c>
      <c r="D134" s="89" t="s">
        <v>729</v>
      </c>
      <c r="E134" s="89" t="s">
        <v>729</v>
      </c>
      <c r="F134" s="76" t="s">
        <v>124</v>
      </c>
      <c r="G134" s="76" t="s">
        <v>72</v>
      </c>
      <c r="H134" s="90">
        <v>43374800</v>
      </c>
      <c r="I134" s="75" t="s">
        <v>733</v>
      </c>
      <c r="J134" s="76" t="s">
        <v>734</v>
      </c>
      <c r="K134" s="76" t="s">
        <v>735</v>
      </c>
      <c r="L134" s="76" t="s">
        <v>706</v>
      </c>
    </row>
    <row r="135" spans="1:12" ht="24" customHeight="1" x14ac:dyDescent="0.3">
      <c r="A135" s="71">
        <v>133</v>
      </c>
      <c r="B135" s="72" t="s">
        <v>237</v>
      </c>
      <c r="C135" s="72" t="s">
        <v>721</v>
      </c>
      <c r="D135" s="89" t="s">
        <v>730</v>
      </c>
      <c r="E135" s="89" t="s">
        <v>730</v>
      </c>
      <c r="F135" s="76" t="s">
        <v>124</v>
      </c>
      <c r="G135" s="76" t="s">
        <v>72</v>
      </c>
      <c r="H135" s="90">
        <v>7633000</v>
      </c>
      <c r="I135" s="75" t="s">
        <v>733</v>
      </c>
      <c r="J135" s="76" t="s">
        <v>734</v>
      </c>
      <c r="K135" s="76" t="s">
        <v>735</v>
      </c>
      <c r="L135" s="76" t="s">
        <v>706</v>
      </c>
    </row>
    <row r="136" spans="1:12" ht="24" customHeight="1" x14ac:dyDescent="0.3">
      <c r="A136" s="71">
        <v>134</v>
      </c>
      <c r="B136" s="72" t="s">
        <v>237</v>
      </c>
      <c r="C136" s="72" t="s">
        <v>721</v>
      </c>
      <c r="D136" s="89" t="s">
        <v>731</v>
      </c>
      <c r="E136" s="89" t="s">
        <v>731</v>
      </c>
      <c r="F136" s="76" t="s">
        <v>124</v>
      </c>
      <c r="G136" s="76" t="s">
        <v>72</v>
      </c>
      <c r="H136" s="90">
        <v>86027000</v>
      </c>
      <c r="I136" s="75" t="s">
        <v>733</v>
      </c>
      <c r="J136" s="76" t="s">
        <v>734</v>
      </c>
      <c r="K136" s="76" t="s">
        <v>735</v>
      </c>
      <c r="L136" s="76" t="s">
        <v>706</v>
      </c>
    </row>
    <row r="137" spans="1:12" ht="24" customHeight="1" x14ac:dyDescent="0.3">
      <c r="A137" s="71">
        <v>135</v>
      </c>
      <c r="B137" s="72" t="s">
        <v>237</v>
      </c>
      <c r="C137" s="72" t="s">
        <v>721</v>
      </c>
      <c r="D137" s="89" t="s">
        <v>732</v>
      </c>
      <c r="E137" s="89" t="s">
        <v>732</v>
      </c>
      <c r="F137" s="76" t="s">
        <v>124</v>
      </c>
      <c r="G137" s="76" t="s">
        <v>72</v>
      </c>
      <c r="H137" s="90">
        <v>16966000</v>
      </c>
      <c r="I137" s="75" t="s">
        <v>733</v>
      </c>
      <c r="J137" s="76" t="s">
        <v>734</v>
      </c>
      <c r="K137" s="76" t="s">
        <v>735</v>
      </c>
      <c r="L137" s="76" t="s">
        <v>706</v>
      </c>
    </row>
  </sheetData>
  <autoFilter ref="A2:L126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2025-10-21T07:57:26Z</dcterms:modified>
</cp:coreProperties>
</file>