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2 우윤희\1. 발주계획\2. 분기별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공사!$A$2:$L$68</definedName>
    <definedName name="_xlnm._FilterDatabase" localSheetId="3" hidden="1">물품!$A$2:$L$133</definedName>
    <definedName name="_xlnm._FilterDatabase" localSheetId="2" hidden="1">용역!$A$2:$M$118</definedName>
    <definedName name="_xlnm.Print_Area" localSheetId="1">공사!$A$1:$L$68</definedName>
    <definedName name="_xlnm.Print_Area" localSheetId="3">물품!$A$1:$L$116</definedName>
    <definedName name="_xlnm.Print_Area" localSheetId="2">용역!$A$1:$M$114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4" l="1"/>
  <c r="G10" i="4" l="1"/>
  <c r="F10" i="4"/>
  <c r="G9" i="4"/>
  <c r="F9" i="4"/>
  <c r="E9" i="4"/>
  <c r="D9" i="4" l="1"/>
</calcChain>
</file>

<file path=xl/sharedStrings.xml><?xml version="1.0" encoding="utf-8"?>
<sst xmlns="http://schemas.openxmlformats.org/spreadsheetml/2006/main" count="3422" uniqueCount="977">
  <si>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</si>
  <si>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</si>
  <si>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</si>
  <si>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</si>
  <si>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</si>
  <si>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</si>
  <si>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</si>
  <si>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</si>
  <si>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</si>
  <si>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</si>
  <si>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</si>
  <si>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</si>
  <si>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2022</t>
  </si>
  <si>
    <t>중앙조달</t>
  </si>
  <si>
    <t>건축</t>
  </si>
  <si>
    <t>일반경쟁</t>
  </si>
  <si>
    <t>적격심사</t>
  </si>
  <si>
    <t>충청북도</t>
  </si>
  <si>
    <t>토건</t>
  </si>
  <si>
    <t>제한경쟁</t>
  </si>
  <si>
    <t>본사 환경시설본부 환경에너지시설처 에너지설계부</t>
  </si>
  <si>
    <t>최해성</t>
  </si>
  <si>
    <t>032-590-4617</t>
  </si>
  <si>
    <t>경상북도</t>
  </si>
  <si>
    <t>3</t>
  </si>
  <si>
    <t>자체조달</t>
  </si>
  <si>
    <t>경상남도</t>
  </si>
  <si>
    <t>경기도</t>
  </si>
  <si>
    <t>기타</t>
  </si>
  <si>
    <t>광주전남제주환경본부 자원순환관리처 자원순환사업부</t>
  </si>
  <si>
    <t>전라남도</t>
  </si>
  <si>
    <t>전기</t>
  </si>
  <si>
    <t>충청남도</t>
  </si>
  <si>
    <t>본사 환경안전지원단 생활환경안전처 생활환경지원부</t>
  </si>
  <si>
    <t>032-590-3542</t>
  </si>
  <si>
    <t>인천광역시</t>
  </si>
  <si>
    <t>강원도</t>
  </si>
  <si>
    <t>통신</t>
  </si>
  <si>
    <t>강원환경본부 수도통합운영센터 운영관리부</t>
  </si>
  <si>
    <t>토목</t>
  </si>
  <si>
    <t>대구경북환경본부 자원순환관리처 자원순환사업부</t>
  </si>
  <si>
    <t>수의계약</t>
  </si>
  <si>
    <t>대구경북환경본부 환경시설관리처 시설사업2부</t>
  </si>
  <si>
    <t>환경설비</t>
  </si>
  <si>
    <t>본사 환경시설본부 물인프라처 물인프라설계부</t>
  </si>
  <si>
    <t>노해찬</t>
  </si>
  <si>
    <t>032-590-4339</t>
  </si>
  <si>
    <t>111</t>
  </si>
  <si>
    <t>본사 환경시설본부 수생태시설처 수생태설계부</t>
  </si>
  <si>
    <t>박제필</t>
  </si>
  <si>
    <t>032-590-4502</t>
  </si>
  <si>
    <t>6</t>
  </si>
  <si>
    <t>5</t>
  </si>
  <si>
    <t>4</t>
  </si>
  <si>
    <t>광주전남제주환경본부 환경시설관리처 시설사업2부</t>
  </si>
  <si>
    <t>조정훈</t>
  </si>
  <si>
    <t>063-291-2245</t>
  </si>
  <si>
    <t>충청권환경본부 환경서비스처 대기관리1부</t>
  </si>
  <si>
    <t>수도권동부환경본부 환경서비스처 대기관리부</t>
  </si>
  <si>
    <t>김동철</t>
  </si>
  <si>
    <t>박정욱</t>
  </si>
  <si>
    <t>033-812-3818</t>
  </si>
  <si>
    <t>강원환경본부 환경서비스처 대기관리부</t>
  </si>
  <si>
    <t>고상훈</t>
  </si>
  <si>
    <t>음성군 대소공공하수처리시설 증설사업(2차)</t>
  </si>
  <si>
    <t>032-590-4332</t>
  </si>
  <si>
    <t>정해진</t>
  </si>
  <si>
    <t>032-590-4335</t>
  </si>
  <si>
    <t>본사 물환경본부 물환경관리처 수질오염방제부</t>
  </si>
  <si>
    <t>송은진</t>
  </si>
  <si>
    <t>032-590-3907</t>
  </si>
  <si>
    <t>본사 환경시설본부 수생태시설처 수생태복원부</t>
  </si>
  <si>
    <t>9</t>
  </si>
  <si>
    <t>7</t>
  </si>
  <si>
    <t>8</t>
  </si>
  <si>
    <t>장태원</t>
  </si>
  <si>
    <t>033-812-3805</t>
  </si>
  <si>
    <t>033-812-3816</t>
  </si>
  <si>
    <t>대구경북환경본부 환경서비스처 대기관리1부</t>
  </si>
  <si>
    <t>울산광역시</t>
  </si>
  <si>
    <t>정상훈</t>
  </si>
  <si>
    <t>032-590-4508</t>
  </si>
  <si>
    <t>10</t>
  </si>
  <si>
    <t>본사 자원순환본부 폐자원사업처 공공자원순환부</t>
  </si>
  <si>
    <t>12</t>
  </si>
  <si>
    <t>충청권환경본부 환경시설관리처 시설사업1부</t>
  </si>
  <si>
    <t>구인모</t>
  </si>
  <si>
    <t>043-264-0771</t>
  </si>
  <si>
    <t>광주전남제주환경본부 환경시설관리처 시설사업1부</t>
  </si>
  <si>
    <t>노용만</t>
  </si>
  <si>
    <t>032-590-4365</t>
  </si>
  <si>
    <t>11</t>
  </si>
  <si>
    <t>용역명</t>
  </si>
  <si>
    <t>종류</t>
  </si>
  <si>
    <t>일반용역</t>
  </si>
  <si>
    <t>협상에 의한 계약</t>
  </si>
  <si>
    <t>기술용역</t>
  </si>
  <si>
    <t>사업수행능력평가</t>
  </si>
  <si>
    <t>한동신</t>
  </si>
  <si>
    <t>차명섭</t>
  </si>
  <si>
    <t>042-939-2314</t>
  </si>
  <si>
    <t>본사 자원순환본부 폐기물관리처 Allbaro운영부</t>
  </si>
  <si>
    <t>본사 물환경본부 토양지하수처 토양정화부</t>
  </si>
  <si>
    <t>박상엽</t>
  </si>
  <si>
    <t>032-590-3854</t>
  </si>
  <si>
    <t>본사 물환경본부 토양지하수처 지하수환경관리부</t>
  </si>
  <si>
    <t>이정미</t>
  </si>
  <si>
    <t>032-590-3552</t>
  </si>
  <si>
    <t>조세이</t>
  </si>
  <si>
    <t>032-590-3541</t>
  </si>
  <si>
    <t>부산울산경남환경본부 환경시설관리처 시설사업1부</t>
  </si>
  <si>
    <t>수도권동부환경본부 환경시설관리처 시설사업3부</t>
  </si>
  <si>
    <t>이상엽</t>
  </si>
  <si>
    <t>본사 기후대기본부 대기환경처 유해대기부</t>
  </si>
  <si>
    <t>032-590-4693</t>
  </si>
  <si>
    <t>강원환경본부 수도통합운영센터 정선수도사업소</t>
  </si>
  <si>
    <t>제안서평가</t>
  </si>
  <si>
    <t>충청권환경본부 환경시설관리처 시설사업3부</t>
  </si>
  <si>
    <t>053-580-7512</t>
  </si>
  <si>
    <t>본사 물환경본부 물환경관리처 수질관제부</t>
  </si>
  <si>
    <t>본사 환경안전지원단 화학물질시험처 흡입안전성시험부</t>
  </si>
  <si>
    <t>국가물산업클러스터사업단 물산업전략처 물산업지원부</t>
  </si>
  <si>
    <t>본사 기후대기본부 악취관리처 악취진단2부</t>
  </si>
  <si>
    <t>032-590-3859</t>
  </si>
  <si>
    <t>수도권동부환경본부 환경서비스처 유역관리부</t>
  </si>
  <si>
    <t>본사 물환경본부 하수도처 하수도계획부</t>
  </si>
  <si>
    <t>본사 경영기획본부 경영지원처 동반성장부</t>
  </si>
  <si>
    <t>도로 재비산먼지 관리시스템 고도화</t>
  </si>
  <si>
    <t>파주시 탄현 공공하수처리시설 증설사업 기본 및 실시설계</t>
  </si>
  <si>
    <t>강원환경본부 수도통합운영센터 영월수도사업소</t>
  </si>
  <si>
    <t>김선은</t>
  </si>
  <si>
    <t>033-812-4015</t>
  </si>
  <si>
    <t>033-812-4044</t>
  </si>
  <si>
    <t>충청권환경본부 환경시설관리처 시설사업5부</t>
  </si>
  <si>
    <t>국가물산업클러스터사업단 물산업실증화처 실증화지원부</t>
  </si>
  <si>
    <t>본사 자원순환본부 자원순환처 순환자원정보부</t>
  </si>
  <si>
    <t>김현영</t>
  </si>
  <si>
    <t>032-590-4244</t>
  </si>
  <si>
    <t>충청권환경본부 환경서비스처 유역관리부</t>
  </si>
  <si>
    <t>광주전남제주환경본부 환경서비스처 유역관리부</t>
  </si>
  <si>
    <t>대구경북환경본부 환경서비스처 유역관리부</t>
  </si>
  <si>
    <t>물품명</t>
  </si>
  <si>
    <t>물품</t>
  </si>
  <si>
    <t>규격가격동시입찰</t>
  </si>
  <si>
    <t>종합쇼핑몰</t>
  </si>
  <si>
    <t>소프트웨어</t>
  </si>
  <si>
    <t>장비</t>
  </si>
  <si>
    <t>본사 기후대기본부 악취관리처 악취분석부</t>
  </si>
  <si>
    <t>제수밸브</t>
  </si>
  <si>
    <t>공법기자재</t>
  </si>
  <si>
    <t>레미콘</t>
  </si>
  <si>
    <t>아스콘</t>
  </si>
  <si>
    <t>혼합골재</t>
  </si>
  <si>
    <t>기계</t>
  </si>
  <si>
    <t>CCTV</t>
  </si>
  <si>
    <t>수문</t>
  </si>
  <si>
    <t>부산울산경남환경본부 환경시설관리처 시설사업3부</t>
  </si>
  <si>
    <t>김정환</t>
  </si>
  <si>
    <t>055-338-9380</t>
  </si>
  <si>
    <t>수중펌프</t>
  </si>
  <si>
    <t>토출밸브</t>
  </si>
  <si>
    <t>버터플라이밸브</t>
  </si>
  <si>
    <t>관급자재</t>
  </si>
  <si>
    <t>철근</t>
  </si>
  <si>
    <t>043-882-4001</t>
  </si>
  <si>
    <t>선창현</t>
  </si>
  <si>
    <t>호이스트</t>
  </si>
  <si>
    <t>수배전반</t>
  </si>
  <si>
    <t>맨홀뚜껑</t>
  </si>
  <si>
    <t>철근콘크리트용봉강</t>
  </si>
  <si>
    <t>UV소독설비</t>
  </si>
  <si>
    <t>탈취기</t>
  </si>
  <si>
    <t>계장제어장치</t>
  </si>
  <si>
    <t>수도권동부환경본부 환경시설관리처 시설사업5부</t>
  </si>
  <si>
    <t>033-655-8441</t>
  </si>
  <si>
    <t>기기소모품</t>
  </si>
  <si>
    <t>실험실 소모품</t>
  </si>
  <si>
    <t>정다솜</t>
  </si>
  <si>
    <t>042-939-2224</t>
  </si>
  <si>
    <t>정민영</t>
  </si>
  <si>
    <t>042-939-2407</t>
  </si>
  <si>
    <t>본사 환경안전지원단 화학물질시험처 환경안전성시험부</t>
  </si>
  <si>
    <t>구 분</t>
    <phoneticPr fontId="10" type="noConversion"/>
  </si>
  <si>
    <t>계</t>
    <phoneticPr fontId="10" type="noConversion"/>
  </si>
  <si>
    <t>공 사</t>
    <phoneticPr fontId="10" type="noConversion"/>
  </si>
  <si>
    <t>용 역</t>
    <phoneticPr fontId="10" type="noConversion"/>
  </si>
  <si>
    <t>물 품</t>
    <phoneticPr fontId="10" type="noConversion"/>
  </si>
  <si>
    <t>2013년</t>
    <phoneticPr fontId="10" type="noConversion"/>
  </si>
  <si>
    <t>건수</t>
    <phoneticPr fontId="10" type="noConversion"/>
  </si>
  <si>
    <t>603건</t>
    <phoneticPr fontId="10" type="noConversion"/>
  </si>
  <si>
    <t>89건</t>
    <phoneticPr fontId="10" type="noConversion"/>
  </si>
  <si>
    <t>151건</t>
    <phoneticPr fontId="10" type="noConversion"/>
  </si>
  <si>
    <t>363건</t>
    <phoneticPr fontId="10" type="noConversion"/>
  </si>
  <si>
    <t>금액</t>
    <phoneticPr fontId="10" type="noConversion"/>
  </si>
  <si>
    <t>840,827백만원</t>
    <phoneticPr fontId="10" type="noConversion"/>
  </si>
  <si>
    <t>727,625백만원</t>
    <phoneticPr fontId="10" type="noConversion"/>
  </si>
  <si>
    <t>33,333백만원</t>
    <phoneticPr fontId="10" type="noConversion"/>
  </si>
  <si>
    <t>79,869백만원</t>
    <phoneticPr fontId="10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</si>
  <si>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5" type="noConversion"/>
  </si>
  <si>
    <t>순번</t>
    <phoneticPr fontId="1" type="noConversion"/>
  </si>
  <si>
    <t>비고</t>
    <phoneticPr fontId="1" type="noConversion"/>
  </si>
  <si>
    <t>`</t>
    <phoneticPr fontId="1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</si>
  <si>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</si>
  <si>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</si>
  <si>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</si>
  <si>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</si>
  <si>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</si>
  <si>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</si>
  <si>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</si>
  <si>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</si>
  <si>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</si>
  <si>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</si>
  <si>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</si>
  <si>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</si>
  <si>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</si>
  <si>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</si>
  <si>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</si>
  <si>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</si>
  <si>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</si>
  <si>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</si>
  <si>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</si>
  <si>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</si>
  <si>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</si>
  <si>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</si>
  <si>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</si>
  <si>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</si>
  <si>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</si>
  <si>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</si>
  <si>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</si>
  <si>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</si>
  <si>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</si>
  <si>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</si>
  <si>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</si>
  <si>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</si>
  <si>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</si>
  <si>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</si>
  <si>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</si>
  <si>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</si>
  <si>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</si>
  <si>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</si>
  <si>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</si>
  <si>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</si>
  <si>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</si>
  <si>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</si>
  <si>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</si>
  <si>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</si>
  <si>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</si>
  <si>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</si>
  <si>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</si>
  <si>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</si>
  <si>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</si>
  <si>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</si>
  <si>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</si>
  <si>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</si>
  <si>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</si>
  <si>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</si>
  <si>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</si>
  <si>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</si>
  <si>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</si>
  <si>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</si>
  <si>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</si>
  <si>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</si>
  <si>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</si>
  <si>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</si>
  <si>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</si>
  <si>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</si>
  <si>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</si>
  <si>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</si>
  <si>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</si>
  <si>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</si>
  <si>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</si>
  <si>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</si>
  <si>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</si>
  <si>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</si>
  <si>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</si>
  <si>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</si>
  <si>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</si>
  <si>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</si>
  <si>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</si>
  <si>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</si>
  <si>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</si>
  <si>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</si>
  <si>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</si>
  <si>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</si>
  <si>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</si>
  <si>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</si>
  <si>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</si>
  <si>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</si>
  <si>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</si>
  <si>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</si>
  <si>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</si>
  <si>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</si>
  <si>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</si>
  <si>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</si>
  <si>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</si>
  <si>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</si>
  <si>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</si>
  <si>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</si>
  <si>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</si>
  <si>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</si>
  <si>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</si>
  <si>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</si>
  <si>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</si>
  <si>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</si>
  <si>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</si>
  <si>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</si>
  <si>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</si>
  <si>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</si>
  <si>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</si>
  <si>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</si>
  <si>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</si>
  <si>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</si>
  <si>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</si>
  <si>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</si>
  <si>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</si>
  <si>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</si>
  <si>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</si>
  <si>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</si>
  <si>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</si>
  <si>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발주도급금액(원)</t>
    <phoneticPr fontId="1" type="noConversion"/>
  </si>
  <si>
    <t xml:space="preserve">  ○ 국가계약법시행령 제92조의2 및 지방계약법시행령 제124조에 의거 2022년 한국환경공단 
      발주(구매)계획을 공개합니다.</t>
    <phoneticPr fontId="5" type="noConversion"/>
  </si>
  <si>
    <t>오동윤</t>
  </si>
  <si>
    <t>정택근</t>
  </si>
  <si>
    <t>충청권환경본부 자원순환관리처 자원순환사업부</t>
  </si>
  <si>
    <t>032-590-4566</t>
  </si>
  <si>
    <t>1</t>
    <phoneticPr fontId="1" type="noConversion"/>
  </si>
  <si>
    <t>2</t>
    <phoneticPr fontId="1" type="noConversion"/>
  </si>
  <si>
    <t>원주 00부대 및 주변지역 토양정화 검증</t>
  </si>
  <si>
    <t>본사 기후대기본부 친환경모빌리티처 자동차환경계획부</t>
  </si>
  <si>
    <t>김우승</t>
  </si>
  <si>
    <t>조병현</t>
  </si>
  <si>
    <t>본사 기후대기본부 탄소중립지원처 탄소예산지원부</t>
  </si>
  <si>
    <t>본사 기후대기본부 친환경모빌리티처 운행차관리부</t>
  </si>
  <si>
    <t>홍효진</t>
  </si>
  <si>
    <t>이석범</t>
  </si>
  <si>
    <t>032-590-4475</t>
  </si>
  <si>
    <t>032-590-4523</t>
  </si>
  <si>
    <t>041-837-9964</t>
  </si>
  <si>
    <t>032-590-5020</t>
  </si>
  <si>
    <t>소모품</t>
  </si>
  <si>
    <t>김일영</t>
  </si>
  <si>
    <t>이환수</t>
  </si>
  <si>
    <t>이동휘</t>
  </si>
  <si>
    <t>032-590-3906</t>
  </si>
  <si>
    <t>042-939-2475</t>
  </si>
  <si>
    <t>032-590-5019</t>
  </si>
  <si>
    <t>054-993-9815</t>
  </si>
  <si>
    <t>041-931-2488</t>
  </si>
  <si>
    <t>영월군 주천면 신일1리 일원 노후상수관로 교체공사</t>
  </si>
  <si>
    <t>영월군 상동읍 내덕리 일원 노후 상수관로 교체공사</t>
  </si>
  <si>
    <t>스마트 관망관리 인프라 구축사업</t>
  </si>
  <si>
    <t>성주폐비닐처리시설 담장설치공사</t>
  </si>
  <si>
    <t>이천시 장호원 하수관로 정비사업 전기공사</t>
  </si>
  <si>
    <t>울산광역시 광화학대기오염물질측정소 신축공사</t>
  </si>
  <si>
    <t>울산광역시 광화학대기오염물질측정소 전기공사</t>
  </si>
  <si>
    <t>소방</t>
  </si>
  <si>
    <t>김아름</t>
  </si>
  <si>
    <t>부산울산경남환경본부 자원순환관리처 자원순환사업부</t>
  </si>
  <si>
    <t>김준홍</t>
  </si>
  <si>
    <t>이종원</t>
  </si>
  <si>
    <t>062-949-0763</t>
  </si>
  <si>
    <t>033-240-9573</t>
  </si>
  <si>
    <t>062-949-0723</t>
  </si>
  <si>
    <t>032-590-5686</t>
  </si>
  <si>
    <t>033-345-9924</t>
  </si>
  <si>
    <t>031-776-5151</t>
  </si>
  <si>
    <t>서울특별시</t>
  </si>
  <si>
    <t>부산광역시</t>
  </si>
  <si>
    <t>폐기물처리현장정보 고시 반영 및 관리체계 확대 구축</t>
  </si>
  <si>
    <t>극동공병단 토양정화사업 문화재 정밀발굴조사</t>
  </si>
  <si>
    <t>캠프 킴 및 주변지역 토양정화사업 건설폐기물 처리</t>
  </si>
  <si>
    <t>극동공병단 및 주변지역 토양정화사업 건설폐기물 처리</t>
  </si>
  <si>
    <t>종교휴양소 등 3개기지 및 주변지역 토양정화사업 건설폐기물 처리</t>
  </si>
  <si>
    <t>2022년 한강수계 국가수질자동측정망 채수시설 유지보수 용역</t>
  </si>
  <si>
    <t>501정보대 토양정화사업 문화재 표본 및 시굴조사</t>
  </si>
  <si>
    <t>금강수계 수질자동측정망 채수시설 유지보수 용역</t>
  </si>
  <si>
    <t>차가현</t>
  </si>
  <si>
    <t>안혜민</t>
  </si>
  <si>
    <t>현승진</t>
  </si>
  <si>
    <t>맹기윤</t>
  </si>
  <si>
    <t>국가물산업클러스터사업단 물산업진흥처 워터캠퍼스부</t>
  </si>
  <si>
    <t>광주전남제주환경본부 환경서비스처 대기관리2부</t>
  </si>
  <si>
    <t>김용주</t>
  </si>
  <si>
    <t>본사 환경안전지원단 화학물질시험처 안전성시험지원부</t>
  </si>
  <si>
    <t>이승욱</t>
  </si>
  <si>
    <t>본사 경영기획본부 글로벌협력처 국제협력부</t>
  </si>
  <si>
    <t>본사 자원순환본부 환경성보장처 재활용성평가부</t>
  </si>
  <si>
    <t>본사 경영기획본부 글로벌협력처 해외사업부</t>
  </si>
  <si>
    <t>송민호</t>
  </si>
  <si>
    <t>강원환경본부 수도통합운영센터 평창수도사업소</t>
  </si>
  <si>
    <t>이시우</t>
  </si>
  <si>
    <t>032-590-4152</t>
  </si>
  <si>
    <t>032-590-3892</t>
  </si>
  <si>
    <t>032-590-3469</t>
  </si>
  <si>
    <t>061-751-6811</t>
  </si>
  <si>
    <t>032-590-4977</t>
  </si>
  <si>
    <t>032-590-3164</t>
  </si>
  <si>
    <t>033-812-4056</t>
  </si>
  <si>
    <t>원주 단계천 관급자재(판석,건축용(50mm))</t>
  </si>
  <si>
    <t>펌프류</t>
  </si>
  <si>
    <t>오수받이</t>
  </si>
  <si>
    <t>원주 단계천 관급자재(합성목재(2400x150x20mm))</t>
  </si>
  <si>
    <t>2022년 자동차 배출가스 전산시스템 인프라 구매</t>
  </si>
  <si>
    <t>음성군 응천 생태하천 복원사업 관급자재(데크로드)</t>
  </si>
  <si>
    <t>음성군 응천 생태하천 복원사업 관급자재(흙콘크리트)</t>
  </si>
  <si>
    <t>음성군 생극 공공하수처리시설 증설사업 관급자재(탈취설비)</t>
  </si>
  <si>
    <t>음성군 응천 생태하천 복원사업 관급자재(교량난간)</t>
  </si>
  <si>
    <t>음성군 응천 생태하천 복원사업 관급자재(식생매트)</t>
  </si>
  <si>
    <t>대기환경측정망 PAHs 추출기 기기소모품 구매</t>
  </si>
  <si>
    <t>하반기 악취물질분석 소모품</t>
  </si>
  <si>
    <t>음성군 생극 공공하수처리시설 증설사업 관급자재(자외선소독설비)</t>
  </si>
  <si>
    <t>판석</t>
  </si>
  <si>
    <t>부단수제수밸브</t>
  </si>
  <si>
    <t>합성목재</t>
  </si>
  <si>
    <t>게이트밸브</t>
  </si>
  <si>
    <t>창호</t>
  </si>
  <si>
    <t>항온항습기</t>
  </si>
  <si>
    <t>수도권동부환경본부 환경시설관리처 시설사업2부</t>
  </si>
  <si>
    <t>홍천식</t>
  </si>
  <si>
    <t>본사 기후대기본부 친환경모빌리티처 자동차인증검사부</t>
  </si>
  <si>
    <t>김광철</t>
  </si>
  <si>
    <t>정준현</t>
  </si>
  <si>
    <t>정우진</t>
  </si>
  <si>
    <t>김성은</t>
  </si>
  <si>
    <t>김성수</t>
  </si>
  <si>
    <t>김준호</t>
  </si>
  <si>
    <t>박의정</t>
  </si>
  <si>
    <t>권덕준</t>
  </si>
  <si>
    <t>안종현</t>
  </si>
  <si>
    <t>윤창남</t>
  </si>
  <si>
    <t>본사 기후대기본부 사업장대기처 사업장대기통계부</t>
  </si>
  <si>
    <t>유재진</t>
  </si>
  <si>
    <t>김필현</t>
  </si>
  <si>
    <t>서유정</t>
  </si>
  <si>
    <t>김병헌</t>
  </si>
  <si>
    <t>031-8011-0106</t>
  </si>
  <si>
    <t>032-590-5179</t>
  </si>
  <si>
    <t>033-744-0739</t>
  </si>
  <si>
    <t>043-878-3368</t>
  </si>
  <si>
    <t>054-856-2220</t>
  </si>
  <si>
    <t>041-335-8718</t>
  </si>
  <si>
    <t>053-601-6144</t>
  </si>
  <si>
    <t>043-213-3568</t>
  </si>
  <si>
    <t>070-4012-0186</t>
  </si>
  <si>
    <t>032-590-3679</t>
  </si>
  <si>
    <t>032-590-3613</t>
  </si>
  <si>
    <t>041-337-0995</t>
  </si>
  <si>
    <t>2022년 4분기 한국환경공단 발주계획</t>
    <phoneticPr fontId="5" type="noConversion"/>
  </si>
  <si>
    <t xml:space="preserve">2022년 4분기 한국환경공단 공사 발주계획 </t>
    <phoneticPr fontId="1" type="noConversion"/>
  </si>
  <si>
    <t xml:space="preserve">2022년 4분기 한국환경공단 용역 발주계획 </t>
    <phoneticPr fontId="1" type="noConversion"/>
  </si>
  <si>
    <t xml:space="preserve">2022년 4분기 한국환경공단 물품 발주계획 </t>
    <phoneticPr fontId="1" type="noConversion"/>
  </si>
  <si>
    <t>함안군 석교천 생태하천복원사업 시설공사</t>
  </si>
  <si>
    <t>정선군 용탄천 생태하천복원사업</t>
  </si>
  <si>
    <t>북부권 비축시설 건설공사</t>
  </si>
  <si>
    <t>경산지식산업지구2단계 완충저류시설 설치사업 시설공사</t>
  </si>
  <si>
    <t>하남시 하남하수처리시설 증설사업 건축전기공사</t>
  </si>
  <si>
    <t>의령폐비닐처리시설 신규 폐토건조장 설치공사</t>
  </si>
  <si>
    <t>부산광역시 환경소음 IoT 측정기기 설치 전기공사</t>
  </si>
  <si>
    <t>인천광역시 환경소음 IoT 측정기기 설치 전기공사</t>
  </si>
  <si>
    <t>울산광역시 환경소음 IoT 측정기기 설치 전기공사</t>
  </si>
  <si>
    <t>강원권 대기환경측정소 태양광 설비 공사</t>
  </si>
  <si>
    <t>음성군 생극공공하수처리시설 증설사업 소방공사</t>
  </si>
  <si>
    <t>구례채수시설 자동인양시스템 구축</t>
  </si>
  <si>
    <t>당진사업소 사면 보강 공사</t>
  </si>
  <si>
    <t>음성군 생극공공하수처리시설 증설사업 정보통신공사</t>
  </si>
  <si>
    <t>양산시 북정배수구역 도시침수예방사업</t>
  </si>
  <si>
    <t>세종시 조치원배수구역 도시침수예방사업</t>
  </si>
  <si>
    <t>충주시 충주천배수분구 도시침수예방사업</t>
  </si>
  <si>
    <t>청도군 가축분뇨 공공처리시설 개선사업</t>
  </si>
  <si>
    <t>전기자동차 공공급속충전기 설치공사 (추가)</t>
  </si>
  <si>
    <t>안양공공하수처리시설 개선보완사업(4차)</t>
  </si>
  <si>
    <t>정선군 남면 칠현로 94 노후 상수관로 교체공사</t>
  </si>
  <si>
    <t>전문</t>
  </si>
  <si>
    <t>정선군 상수관로 개선 및 블록유량계 설치공사</t>
  </si>
  <si>
    <t>영월군 상수도 가압시설 지하판넬 지상 이설공사</t>
  </si>
  <si>
    <t>진부정수장 노후밸브 교체 공사</t>
  </si>
  <si>
    <t>정선군 상수관로 개선 및 블록유량계 설치공사 전기공사</t>
  </si>
  <si>
    <t>자원순환관리처 사무실 환경개선공사</t>
  </si>
  <si>
    <t>정선군 화암면 몰운리 한치길 86 일원 상수관로 개선공사</t>
  </si>
  <si>
    <t>당골정수장 외 2개소 휀스 설치공사</t>
  </si>
  <si>
    <t>청주시 옥산산업단지 완충저류시설 설치사업 시설공사</t>
  </si>
  <si>
    <t>용인 서천 생태수로 설치 공사</t>
  </si>
  <si>
    <t>갑천 태봉보 수생태계 연속성 확보사업 시범공사</t>
  </si>
  <si>
    <t>㈜에너지드림 매립시설 폐쇄절차 대행사업 침출수처리시설 운영대행사업 지하수 배제시설 설치공사</t>
  </si>
  <si>
    <t>합천사업소 도로포장 및 배수로 정비공사</t>
  </si>
  <si>
    <t>하남시 하남하수처리시설 증설사업 정보통신공사</t>
  </si>
  <si>
    <t>봉화처리시설 폐농약빈병 보관창고 신축공사</t>
  </si>
  <si>
    <t>음성군 생극 및 감곡 하수관로 정비사업 전기공사</t>
  </si>
  <si>
    <t>영양수거사업소 농약봉지창고 개축공사</t>
  </si>
  <si>
    <t>예산군 내포신도시 등 3개지역 하수관로정비사업(내포신도시 주변 및 하포용동 지구)</t>
  </si>
  <si>
    <t>안성시 제1산단 폭기조 개선 및 총인처리시설 증설사업 시설공사</t>
  </si>
  <si>
    <t>서울역 유해대기측정소 이전설치</t>
  </si>
  <si>
    <t>청주시 우암배수분구 도시침수예방사업</t>
  </si>
  <si>
    <t>하동군 친환경에너지타운 조성사업 (금성면 복지목욕탕 신축공사)</t>
  </si>
  <si>
    <t>2022년도 국가수질자동측정망 설치사업 시설공사(내성천, 위천)</t>
  </si>
  <si>
    <t>2022년도 국가수질자동측정망 설치사업 전기공사(내성천, 위천)</t>
  </si>
  <si>
    <t>새만금수질자동측정소 노후 채수시설 개선공사</t>
  </si>
  <si>
    <t>2022년도 국가수질자동측정망 설치사업 소방공사(내성천, 위천)</t>
  </si>
  <si>
    <t>슬러지 자원화시설 대기오염 방지시설 개선공사</t>
  </si>
  <si>
    <t>예산군 내포신도시 등 3개지역 하수관로 정비사업 (입침원평지구) 전기공사</t>
  </si>
  <si>
    <t>청주시 오창과학산업단지 완충저류시설 설치사업</t>
  </si>
  <si>
    <t>영월군 영월정수장 실험실 리모델링 및 지붕개량공사</t>
  </si>
  <si>
    <t>군산시 산북배수분구 도시침수예방사업</t>
  </si>
  <si>
    <t>경북도청신도시 공공하수처리시설 설치사업(2단계)</t>
  </si>
  <si>
    <t>2022년 익산 왕궁 현업축사 생태복원사업 지장물철거 및 석면해체제거 공사</t>
  </si>
  <si>
    <t>2022년 익산 왕궁 현업축사 생태복원사업 생태복원공사</t>
  </si>
  <si>
    <t>용인환경센터 2, 3호기 대체 자원회수시설 설치사업 시설공사</t>
  </si>
  <si>
    <t>파주시 광탄 공공하수처리시설 증설사업</t>
  </si>
  <si>
    <t>일괄입찰</t>
  </si>
  <si>
    <t>이홍주</t>
  </si>
  <si>
    <t>최보석</t>
  </si>
  <si>
    <t>박기홍</t>
  </si>
  <si>
    <t>송인수</t>
  </si>
  <si>
    <t>김태형</t>
  </si>
  <si>
    <t>이남규</t>
  </si>
  <si>
    <t>김명진</t>
  </si>
  <si>
    <t>유인택</t>
  </si>
  <si>
    <t>박준석</t>
  </si>
  <si>
    <t>박종석</t>
  </si>
  <si>
    <t>문두환</t>
  </si>
  <si>
    <t>김진영</t>
  </si>
  <si>
    <t>김동일</t>
  </si>
  <si>
    <t>수도권동부환경본부 자원순환관리처 자원순환지원부</t>
  </si>
  <si>
    <t>김영식</t>
  </si>
  <si>
    <t>우한일</t>
  </si>
  <si>
    <t>최소라</t>
  </si>
  <si>
    <t>오정화</t>
  </si>
  <si>
    <t>본사 물환경본부 물환경관리처 수질측정망부</t>
  </si>
  <si>
    <t>이재훈</t>
  </si>
  <si>
    <t>김상수</t>
  </si>
  <si>
    <t>이동화</t>
  </si>
  <si>
    <t>이창헌</t>
  </si>
  <si>
    <t>최춘식</t>
  </si>
  <si>
    <t>이재승</t>
  </si>
  <si>
    <t>032-590-4518</t>
  </si>
  <si>
    <t>031-8027-8182</t>
  </si>
  <si>
    <t>051-366-3722</t>
  </si>
  <si>
    <t>043-883-2347</t>
  </si>
  <si>
    <t>032-590-4362</t>
  </si>
  <si>
    <t>032-590-5196</t>
  </si>
  <si>
    <t>033-812-3808</t>
  </si>
  <si>
    <t>031-590-0614</t>
  </si>
  <si>
    <t>033-812-3819</t>
  </si>
  <si>
    <t>051-366-3728</t>
  </si>
  <si>
    <t>032-590-4363</t>
  </si>
  <si>
    <t>032-590-4602</t>
  </si>
  <si>
    <t>032-590-3932</t>
  </si>
  <si>
    <t>062-949-0722</t>
  </si>
  <si>
    <t>053-280-3829</t>
  </si>
  <si>
    <t>032-590-4517</t>
  </si>
  <si>
    <t>033-812-3802</t>
  </si>
  <si>
    <t>043-264-0770</t>
  </si>
  <si>
    <t>032-590-4154</t>
    <phoneticPr fontId="1" type="noConversion"/>
  </si>
  <si>
    <t>032-590-4334</t>
    <phoneticPr fontId="1" type="noConversion"/>
  </si>
  <si>
    <t>세종특별자치시</t>
  </si>
  <si>
    <t>대전광역시</t>
  </si>
  <si>
    <t>전라북도</t>
  </si>
  <si>
    <t>용산역세권개발부지 오염토양 및 지하수 정화사업 건설폐기물(폐콘크리트)처리용역</t>
  </si>
  <si>
    <t>조종환</t>
  </si>
  <si>
    <t>무공해차 통합누리집 고도화 1차(SW 개발)</t>
  </si>
  <si>
    <t>이현우</t>
  </si>
  <si>
    <t>김종대</t>
  </si>
  <si>
    <t>2023년 수도권동부환경본부 대기환경측정망 운영관리</t>
  </si>
  <si>
    <t>손보금</t>
  </si>
  <si>
    <t>2022년 반환예정 미군기지 잔류성유기오염물질 분석</t>
  </si>
  <si>
    <t>본사 물환경본부 토양지하수처 토양지하수계획부</t>
  </si>
  <si>
    <t>박정억</t>
  </si>
  <si>
    <t>2022년 폐기물처리 현장정보 전송 기술지원반 위탁 운영</t>
  </si>
  <si>
    <t>지휘민</t>
  </si>
  <si>
    <t>2023년도 강원환경본부 대기환경측정망 운영관리</t>
  </si>
  <si>
    <t>이천시 하수관로 설치사업 기본 및 실시설계 용역</t>
  </si>
  <si>
    <t>창원시 덕동 물재생센터 에너지화시설 설치사업, 소화조 정밀 안전진단 및 기본계획</t>
  </si>
  <si>
    <t>캠프 킴 및 주변지역 토양정화사업 폐기물(폐아스콘) 처리</t>
  </si>
  <si>
    <t>2022년 스마트 생태공장 구축 사업 사후관리 및 성과분석</t>
  </si>
  <si>
    <t>본사 K-eco연구원 ESG기업지원부</t>
  </si>
  <si>
    <t>김석주</t>
  </si>
  <si>
    <t>흡입독성시험챔버 등 안전성테스트 용역</t>
  </si>
  <si>
    <t>이상협</t>
  </si>
  <si>
    <t>2022년 충북지사 제3차 하이덴비닐 운송용역</t>
  </si>
  <si>
    <t>충청권환경본부 충북지사 자원순환지원부</t>
  </si>
  <si>
    <t>박유진</t>
  </si>
  <si>
    <t>자동차 환경 빅데이터 구축 2차 감리사업</t>
  </si>
  <si>
    <t>극동공병단 및 주변지역 토양정화사업 폐기물(폐아스콘) 처리</t>
  </si>
  <si>
    <t>항공기소음 측정망 통합 및 데이터 활용방안 마련</t>
  </si>
  <si>
    <t>지하수 환경 및 안전관리 가상현실(VR) 교육콘텐츠 제작</t>
  </si>
  <si>
    <t>문가람</t>
  </si>
  <si>
    <t>종교휴양소 등 3개기지 및 주변지역 토양정화사업 폐기물(폐아스콘) 처리</t>
  </si>
  <si>
    <t>2022년도 국가수질자동측정망(성서, 가평) 설치사업 감리용역</t>
  </si>
  <si>
    <t>박광찬</t>
  </si>
  <si>
    <t>온실가스감축인지 예산제 검토 프로그램 구현</t>
  </si>
  <si>
    <t>수질검사대행용역</t>
  </si>
  <si>
    <t>한국환경공단 탄소중립 시나리오, 로드맵 마련</t>
  </si>
  <si>
    <t>본사 미래전략실</t>
  </si>
  <si>
    <t>방정철</t>
  </si>
  <si>
    <t>하수도 자산관리체계 활성화방안 마련</t>
  </si>
  <si>
    <t>윤봉호</t>
  </si>
  <si>
    <t>올바로시스템 기능개선 및 통합민원서비스 구축 감리용역</t>
  </si>
  <si>
    <t>장순열</t>
  </si>
  <si>
    <t>물바로시스템 홍보영상 제작</t>
  </si>
  <si>
    <t>본사 자원순환본부 폐기물관리처 전자인계정보부</t>
  </si>
  <si>
    <t>장동진</t>
  </si>
  <si>
    <t>2022년 항공기소음측정망 통합 데이터 활용연구</t>
  </si>
  <si>
    <t>영농폐기물 수거사업소 영농폐비닐 용차 운송</t>
  </si>
  <si>
    <t>송광철</t>
  </si>
  <si>
    <t>수질자동측정망 채수시설 이송관로 세척 용역 발주</t>
  </si>
  <si>
    <t>서울 5개 반환미군기지 토양정화사업 폐기물(폐목재) 처리</t>
  </si>
  <si>
    <t>태백수도사업소 유량계 교정검사</t>
  </si>
  <si>
    <t>강원환경본부 수도통합운영센터 태백수도사업소</t>
  </si>
  <si>
    <t>장정훈</t>
  </si>
  <si>
    <t>담양폐비닐처리시설 스크류컨베이어 보수</t>
  </si>
  <si>
    <t>무공해차 통합누리집 시스템 1차 고도화(SW개발)</t>
  </si>
  <si>
    <t>홍성원</t>
  </si>
  <si>
    <t>23년도 대구경북환경본부 대기환경측정망 운영관리 용역</t>
  </si>
  <si>
    <t>서명준</t>
  </si>
  <si>
    <t>전기자동차 공공급속충전기 설치공사 책임감리(2차)</t>
  </si>
  <si>
    <t>하수도 자산관리 정보시스템 구축</t>
  </si>
  <si>
    <t>갑천 태봉보 수생태계 연속성 확보사업 시범공사 건설폐기물처리</t>
  </si>
  <si>
    <t>2023년 충청권환경본부 대기환경측정망 운영 관리용역</t>
  </si>
  <si>
    <t>폐기물처리용역</t>
  </si>
  <si>
    <t>박승우</t>
  </si>
  <si>
    <t>갑천 태봉보 수생태계 연속성 확보사업 시범공사 건설사업관리</t>
  </si>
  <si>
    <t>폐기물처리현장정보 고시 반영 및 관리체계 확대 구축 관련 감리용역</t>
  </si>
  <si>
    <t>울진군 광천 수생태계 연속성 회복사업 폐기물처리용역</t>
  </si>
  <si>
    <t>사공목</t>
  </si>
  <si>
    <t>영농폐기물 운송용역(5차)</t>
  </si>
  <si>
    <t>김영진</t>
  </si>
  <si>
    <t>임종욱</t>
  </si>
  <si>
    <t>GIS DB 구축용역</t>
  </si>
  <si>
    <t>건설폐기물(폐아스콘)처리용역</t>
  </si>
  <si>
    <t>이선복</t>
  </si>
  <si>
    <t>전기이륜자동차 주행거리 시험방법 개선</t>
  </si>
  <si>
    <t>K-eco ESG 성과측정 체계구축 및 지표 고도화 용역</t>
  </si>
  <si>
    <t>본사 경영기획본부 ESG경영처 ESG혁신부</t>
  </si>
  <si>
    <t>권유진</t>
  </si>
  <si>
    <t>남부권관제센터 환경개선(화장실 문 교체 등)</t>
  </si>
  <si>
    <t>전기설비 안전관리대행</t>
  </si>
  <si>
    <t>김기운</t>
  </si>
  <si>
    <t>정선군 남면 칠현로 94 노후 상수관로 교체공사 건설폐기물처리용역</t>
  </si>
  <si>
    <t>국가물산업클러스터 시설관리</t>
  </si>
  <si>
    <t>김승연</t>
  </si>
  <si>
    <t>국가물산업클러스터 미화경비</t>
  </si>
  <si>
    <t>홍천군 가축분뇨공공처리시설 설치사업 기본 및 실시설계</t>
  </si>
  <si>
    <t>은형환</t>
  </si>
  <si>
    <t>극동공병단 및 주변지역 토양정화사업 폐기물(폐판넬) 처리</t>
  </si>
  <si>
    <t>23년 국가물산업클러스터 셔틀버스 임차용역</t>
  </si>
  <si>
    <t>김미진</t>
  </si>
  <si>
    <t>용인 서천 생태수로 설치 공사 건설사업관리</t>
  </si>
  <si>
    <t>'22년 폐기물부문 목표관리제 신규 지정 관리업체 기술지원</t>
  </si>
  <si>
    <t>본사 기후대기본부 기후변화대응처 온실가스관리부</t>
  </si>
  <si>
    <t>박유은</t>
  </si>
  <si>
    <t>종교휴양소 등 3개기지 및 주변지역 토양정화사업 폐기물(폐판넬) 처리</t>
  </si>
  <si>
    <t>CCTV 조사용역</t>
  </si>
  <si>
    <t>2023년 서울이니셔티브(SI) 네트워크 2개국 사업</t>
  </si>
  <si>
    <t>이윤진</t>
  </si>
  <si>
    <t>캠프 킴 및 주변지역 토양정화사업 폐기물(폐판넬) 처리</t>
  </si>
  <si>
    <t>캠프 마켓(A구역) 주변지역 위해성평가 용역</t>
  </si>
  <si>
    <t>신효선</t>
  </si>
  <si>
    <t>동물대체시험동 구축 교통영향평가</t>
  </si>
  <si>
    <t>한국환경공단 디지털 업무 전환을 위한 RPA 구축</t>
  </si>
  <si>
    <t>본사 경영기획본부 디지털혁신처 디지털기획부</t>
  </si>
  <si>
    <t>강형모</t>
  </si>
  <si>
    <t>2023년 국제환경전문가 양성과정 국내교육 운영 위탁</t>
  </si>
  <si>
    <t>박채현</t>
  </si>
  <si>
    <t>서울 5개 반환미군기지 토양정화사업 가연성폐기물(아스팔트슁글) 처리</t>
  </si>
  <si>
    <t>남해군 매립시설 조성사업 소규모환경영향평가</t>
  </si>
  <si>
    <t>김우경</t>
  </si>
  <si>
    <t>2022년 영월수도사업소 유량계 교정검사</t>
  </si>
  <si>
    <t>원대영</t>
  </si>
  <si>
    <t>극동공병단 및 주변지역 토양정화사업 폐기물(가연성폐기물) 처리</t>
  </si>
  <si>
    <t>극동공병단 및 주변지역 토양정화사업 폐기물(폐목재) 처리</t>
  </si>
  <si>
    <t>2023년 폐기 사행성 게임기·PC 선별위탁용역</t>
  </si>
  <si>
    <t>서천군 마서 죽산지구 및 종천 당정지구 농어촌마을하수도 정비사업 측량조사</t>
  </si>
  <si>
    <t>2023년 압수물보관시설 인수·보관 위탁관리용역</t>
  </si>
  <si>
    <t>2023년 태백시 지방상수도 유지관리 및 누수탐사 용역</t>
  </si>
  <si>
    <t>서천군 마서 죽산지구 및 종천 당정지구 농어촌마을하수도 정비사업 토질조사</t>
  </si>
  <si>
    <t>유기성폐자원바이오가스화시설 운영관리 실태조사 연구</t>
  </si>
  <si>
    <t>본사 환경시설본부 환경에너지시설처 에너지정책지원부</t>
  </si>
  <si>
    <t>강수민</t>
  </si>
  <si>
    <t>동물대체 시험시설 구축사업 교통영향평가 용역</t>
  </si>
  <si>
    <t>콜센터 위탁운영용역</t>
  </si>
  <si>
    <t>김미옥</t>
  </si>
  <si>
    <t>동물대체 시험시설 구축사업 지반조사 용역</t>
  </si>
  <si>
    <t>유해대기업무 전문인배상책임보험</t>
  </si>
  <si>
    <t>권민현</t>
  </si>
  <si>
    <t>23년 공공급속충전기 설치지점 설계</t>
  </si>
  <si>
    <t>2022년도 국가수질자동측정망 설치사업 일반감리 용역</t>
  </si>
  <si>
    <t>제3차 비점종합대책 이행평가 용역(2차년도)</t>
  </si>
  <si>
    <t>본사 환경시설본부 수생태시설처 수생태비점사업부</t>
  </si>
  <si>
    <t>송승경</t>
  </si>
  <si>
    <t>이천시 이천읍 하수관로 정비사업 소규모환경영향평가</t>
  </si>
  <si>
    <t>제도운영1부 업무용차량 임차</t>
  </si>
  <si>
    <t>부산울산경남환경본부 자원순환관리처 제도운영1부</t>
  </si>
  <si>
    <t>김은주</t>
  </si>
  <si>
    <t>세종시 조치원 도시침수 예방사업(신안배수분구)</t>
  </si>
  <si>
    <t>곽동석</t>
  </si>
  <si>
    <t>공공급속충전기 설치지점 설계용역</t>
  </si>
  <si>
    <t>본사 기후대기본부 환경인증검사처 자동차환경계획부</t>
  </si>
  <si>
    <t>원주 00부대 및 주변지역 토양정화사업 폐기물(폐콘) 처리</t>
  </si>
  <si>
    <t>금산군 수통~방우리 법정보호종 이주 및 모니터링 연구(2차년도)</t>
  </si>
  <si>
    <t>하수관로 시공검사 용역</t>
  </si>
  <si>
    <t>23년 국가물산업클러스터사업단 사업장폐기물 운반 및 처리용역</t>
  </si>
  <si>
    <t>김태훈</t>
  </si>
  <si>
    <t>2023년 영월군 지방상수도 수질검사 대행용역</t>
  </si>
  <si>
    <t>운행차 배출가스 원격측정기 제작사 입고정비</t>
  </si>
  <si>
    <t>본사 기후대기본부 환경인증검사처 운행차관리부</t>
  </si>
  <si>
    <t>이형준</t>
  </si>
  <si>
    <t>남해군 유기성폐자원 바이오가스화 사업 소규모재해영향평가</t>
  </si>
  <si>
    <t>재활용환경성평가 사후관리 수질 시료채취 및 분석 단가계약</t>
  </si>
  <si>
    <t>이영주</t>
  </si>
  <si>
    <t>2022년 공공기관 고객만족도 및 사회적가치기여도 조사 용역</t>
  </si>
  <si>
    <t>이윤재</t>
  </si>
  <si>
    <t>태백수도사업소 수질검사 대행용역</t>
  </si>
  <si>
    <t>김태호</t>
  </si>
  <si>
    <t>2022년 익산 왕궁 현업축사 생태복원사업 건설폐기물처리용역</t>
  </si>
  <si>
    <t>2022년 익산 왕궁 현업축사 생태복원사업 가연성폐기물처리용역</t>
  </si>
  <si>
    <t>2022년 익산 왕궁 현업축사 생태복원사업 지정폐기물처리용역</t>
  </si>
  <si>
    <t>2023년 정선군 노후 상수관로 개선사업 실시설계용역</t>
  </si>
  <si>
    <t>2022년 익산 왕궁 현업축사 생태복원사업 석면해체제거 감리용역</t>
  </si>
  <si>
    <t>2022년 익산 왕궁 현업축사 생태복원사업 석면비산정도 측정용역</t>
  </si>
  <si>
    <t>02-3275-1435</t>
  </si>
  <si>
    <t>032-590-3693</t>
  </si>
  <si>
    <t>031-776-5146</t>
  </si>
  <si>
    <t>032-590-3826</t>
  </si>
  <si>
    <t>032-590-5167</t>
  </si>
  <si>
    <t>032-590-4833</t>
  </si>
  <si>
    <t>032-590-4967</t>
  </si>
  <si>
    <t>043-219-6401</t>
  </si>
  <si>
    <t>032-590-3551</t>
  </si>
  <si>
    <t>032-590-3895</t>
  </si>
  <si>
    <t>032-590-3923</t>
  </si>
  <si>
    <t>032-590-3151</t>
  </si>
  <si>
    <t>032-590-3751</t>
  </si>
  <si>
    <t>032-590-4253</t>
  </si>
  <si>
    <t>032-590-5270</t>
  </si>
  <si>
    <t>062-949-0766</t>
  </si>
  <si>
    <t>033-812-3843</t>
  </si>
  <si>
    <t>032-590-5234</t>
  </si>
  <si>
    <t>053-280-3820</t>
  </si>
  <si>
    <t>043-642-0211</t>
  </si>
  <si>
    <t>054-857-8262</t>
  </si>
  <si>
    <t>031-776-5164</t>
  </si>
  <si>
    <t>042-939-2267</t>
  </si>
  <si>
    <t>032-590-3183</t>
  </si>
  <si>
    <t>033-812-4035</t>
  </si>
  <si>
    <t>053-601-6036</t>
  </si>
  <si>
    <t>032-590-4509</t>
  </si>
  <si>
    <t>053-601-6032</t>
  </si>
  <si>
    <t>032-590-3481</t>
  </si>
  <si>
    <t>032-590-3173</t>
  </si>
  <si>
    <t>032-590-3878</t>
  </si>
  <si>
    <t>032-590-5663</t>
  </si>
  <si>
    <t>032-590-3174</t>
  </si>
  <si>
    <t>032-590-4581</t>
  </si>
  <si>
    <t>033-812-4006</t>
  </si>
  <si>
    <t>032-590-4612</t>
  </si>
  <si>
    <t>032-590-4259</t>
  </si>
  <si>
    <t>032-590-3609</t>
  </si>
  <si>
    <t>032-590-4497</t>
  </si>
  <si>
    <t>051-366-3764</t>
  </si>
  <si>
    <t>032-590-4483</t>
  </si>
  <si>
    <t>063-581-9275</t>
  </si>
  <si>
    <t>053-601-6052</t>
  </si>
  <si>
    <t>032-590-5191</t>
  </si>
  <si>
    <t>032-590-4084</t>
  </si>
  <si>
    <t>032-590-3624</t>
  </si>
  <si>
    <t>033-812-3847</t>
  </si>
  <si>
    <t>033-812-3809</t>
  </si>
  <si>
    <t>일반용역</t>
    <phoneticPr fontId="1" type="noConversion"/>
  </si>
  <si>
    <t>22년 급속충전기 스마트결제단말기 교체</t>
  </si>
  <si>
    <t>횡성군 생활폐기물 소각시설 설치사업 관급자재(증기터빈발전기)</t>
  </si>
  <si>
    <t>증기터빈발전기</t>
  </si>
  <si>
    <t>2022년 환경소음 IoT 측정기기</t>
  </si>
  <si>
    <t>소음계</t>
  </si>
  <si>
    <t>노은규</t>
  </si>
  <si>
    <t>2022년 항공기소음 자동측정장비</t>
  </si>
  <si>
    <t>빌딩자동제어장치</t>
  </si>
  <si>
    <t>이종한</t>
  </si>
  <si>
    <t>홍유표</t>
  </si>
  <si>
    <t>이태주</t>
  </si>
  <si>
    <t>대기측정장비 등</t>
  </si>
  <si>
    <t>강철</t>
  </si>
  <si>
    <t>클라우드서버</t>
  </si>
  <si>
    <t>서버</t>
  </si>
  <si>
    <t>예산읍 2단계 분류식 하수관로 정비사업(내충격PVC하수관 엘보) 구매</t>
  </si>
  <si>
    <t>11도~90도</t>
  </si>
  <si>
    <t>변국현</t>
  </si>
  <si>
    <t>프로세스제어반</t>
  </si>
  <si>
    <t>광화학 일반항목 대기연속측정장비(NOy)</t>
  </si>
  <si>
    <t>특수대기측정장비</t>
  </si>
  <si>
    <t>본사 기후대기본부 대기환경처 대기측정망부</t>
  </si>
  <si>
    <t>장지영</t>
  </si>
  <si>
    <t>광화학대기오염물질측정망 기체크로마토그래프(GC)</t>
  </si>
  <si>
    <t>이천시 노후 하수관로 정비사업 원심력철근콘크리트관</t>
  </si>
  <si>
    <t>우수관</t>
  </si>
  <si>
    <t>이정도</t>
  </si>
  <si>
    <t>자원순환사업부 고정식 크레인</t>
  </si>
  <si>
    <t>고정식 크레인</t>
  </si>
  <si>
    <t>수질자동측정망 측정기기 소모품 구매</t>
  </si>
  <si>
    <t>장호석</t>
  </si>
  <si>
    <t>순환아스콘</t>
  </si>
  <si>
    <t>메모리 (DB서버)</t>
  </si>
  <si>
    <t>메모리</t>
  </si>
  <si>
    <t>VPN서버</t>
  </si>
  <si>
    <t>레미콘,철근</t>
  </si>
  <si>
    <t>자재</t>
  </si>
  <si>
    <t>특수대기측정망 측정장비 소모(부)품(GC 등)</t>
  </si>
  <si>
    <t>Perkin Elmer 장비 소모품</t>
  </si>
  <si>
    <t>예산군소규모공공하수(구만,종경) 관급자재(수도용덕타일주철관)</t>
  </si>
  <si>
    <t>시멘트(D100~D400)</t>
  </si>
  <si>
    <t>자원순환사업부 폐비닐분쇄기</t>
  </si>
  <si>
    <t>폐비닐크레인</t>
  </si>
  <si>
    <t>악취샘플링펌프</t>
  </si>
  <si>
    <t>펌프 성능시험 테스트장비</t>
  </si>
  <si>
    <t>김형훈</t>
  </si>
  <si>
    <t>DB서버모니터링</t>
  </si>
  <si>
    <t>SW</t>
  </si>
  <si>
    <t>이재영</t>
  </si>
  <si>
    <t>냉난방장치</t>
  </si>
  <si>
    <t>본사 자원순환본부 환경성보장처 미래폐자원부</t>
  </si>
  <si>
    <t>박준형</t>
  </si>
  <si>
    <t>Halogen Scruber 등 22종</t>
  </si>
  <si>
    <t>TOC측정기 소모부품 등</t>
  </si>
  <si>
    <t>다항목수질자동측정기</t>
  </si>
  <si>
    <t>L4스위치</t>
  </si>
  <si>
    <t>네트워크서버</t>
  </si>
  <si>
    <t>보관·운반 용기</t>
  </si>
  <si>
    <t>이동준</t>
  </si>
  <si>
    <t>이천시 송계 공공하수처리시설 증설 및 하수관로 정비사업(철근콘크리트용봉강)</t>
  </si>
  <si>
    <t>pH probe 등 5종</t>
  </si>
  <si>
    <t>일반항목 측정장비 센서 등</t>
  </si>
  <si>
    <t>인라인펌프</t>
  </si>
  <si>
    <t>UV-Lamp(185nm) 등 13종</t>
  </si>
  <si>
    <t>TN측정기 소모부품 등</t>
  </si>
  <si>
    <t>PC(업무용), 모니터, 소프트웨어, 노트북(출장용) 등</t>
  </si>
  <si>
    <t>전산장비 및 소프트웨어 등</t>
  </si>
  <si>
    <t>홍유진</t>
  </si>
  <si>
    <t>수질자동측정망 제조시약 구매</t>
  </si>
  <si>
    <t>시약</t>
  </si>
  <si>
    <t>전기자동차 공공급속충전기 제작 구매(2차)</t>
  </si>
  <si>
    <t>금강 지류 소규모감시망 측정장비 구매</t>
  </si>
  <si>
    <t>측정장비</t>
  </si>
  <si>
    <t>수도권서부환경본부 환경시설관리처 시설사업2부</t>
  </si>
  <si>
    <t>이승범</t>
  </si>
  <si>
    <t>이천시 장호원 하수관로 정비사업(수중펌프)</t>
  </si>
  <si>
    <t>서승현</t>
  </si>
  <si>
    <t>개인 지하수관정 라돈 저감장치 제작·설치</t>
  </si>
  <si>
    <t>산기장치</t>
  </si>
  <si>
    <t>감시제어시스템설비</t>
  </si>
  <si>
    <t>컨베이어</t>
  </si>
  <si>
    <t>2022년 환경소음 진동계</t>
  </si>
  <si>
    <t>진동계</t>
  </si>
  <si>
    <t>수질자동측정망 일반항목 센서류</t>
  </si>
  <si>
    <t>일반항목 측정장비 센서 등 소모품</t>
  </si>
  <si>
    <t>주현우</t>
  </si>
  <si>
    <t>계측기기설비</t>
  </si>
  <si>
    <t>실내공기질 자동측정망 가스상 측정장비</t>
  </si>
  <si>
    <t>일산화탄소, 질소</t>
  </si>
  <si>
    <t>담양폐비닐처리시설 용융탈수기</t>
  </si>
  <si>
    <t>기계장치</t>
  </si>
  <si>
    <t>수질자동측정망 총유기탄소 소모품</t>
  </si>
  <si>
    <t>총유기탄소 측정장비 센서 등 소모품</t>
  </si>
  <si>
    <t>그리드등 소프트웨어 구매</t>
  </si>
  <si>
    <t>비상발전기</t>
  </si>
  <si>
    <t>LED조명기구</t>
  </si>
  <si>
    <t>수질TMS 관제시스템 VPN 클라이언트 구매</t>
  </si>
  <si>
    <t>네트워크 보안장비</t>
  </si>
  <si>
    <t>조현준</t>
  </si>
  <si>
    <t>분전반 및 현장조작반</t>
  </si>
  <si>
    <t>인터넷망PC 구매</t>
  </si>
  <si>
    <t>수도권동부환경본부 환경안전진단처 화학시설검사3부</t>
  </si>
  <si>
    <t>한희창</t>
  </si>
  <si>
    <t>바닥보호블록</t>
  </si>
  <si>
    <t>계장제어장치(음성군 생극감곡하수관로)</t>
  </si>
  <si>
    <t>여울형매트</t>
  </si>
  <si>
    <t>침사 및 협잡물 종합처리기</t>
  </si>
  <si>
    <t>이건호</t>
  </si>
  <si>
    <t>분석기기(GC-MS)</t>
  </si>
  <si>
    <t>전선식</t>
  </si>
  <si>
    <t>수충압방지장치</t>
  </si>
  <si>
    <t>WEB, WAS 미들웨어, 보안소프트웨어 등</t>
  </si>
  <si>
    <t>슬러지펌프</t>
  </si>
  <si>
    <t>어도블록</t>
  </si>
  <si>
    <t>수충격방지설비</t>
  </si>
  <si>
    <t>수격방지기</t>
  </si>
  <si>
    <t>CO, CO2, HC 측정을 위한 적외선 발생장치(IR Source) 등 RSD 주요 부품 구매</t>
  </si>
  <si>
    <t>시설장비유지비</t>
  </si>
  <si>
    <t>임창휘</t>
  </si>
  <si>
    <t>비상발전기(자체)</t>
  </si>
  <si>
    <t>일반항목 측정기기 소모품(YSI)_새만금</t>
  </si>
  <si>
    <t>TOC 측정기기 소모품(시마즈)_새만금</t>
  </si>
  <si>
    <t>COD 측정기기 소모품(동양)_새만금</t>
  </si>
  <si>
    <t>유증기회수율 측정기</t>
  </si>
  <si>
    <t>측정기</t>
  </si>
  <si>
    <t>모태영</t>
  </si>
  <si>
    <t>본사 K-eco연구원 수질대기분석부</t>
  </si>
  <si>
    <t>김경태</t>
  </si>
  <si>
    <t>보차도경계석(화강석,200x250mm,직선,곡선)</t>
  </si>
  <si>
    <t>자연석경계석</t>
  </si>
  <si>
    <t>분전반, 조명기구</t>
  </si>
  <si>
    <t>수배전설비</t>
  </si>
  <si>
    <t>윤동희</t>
  </si>
  <si>
    <t>배수펌프 설비</t>
  </si>
  <si>
    <t>장현종</t>
  </si>
  <si>
    <t>표면세척설비</t>
  </si>
  <si>
    <t>대기 TMS</t>
  </si>
  <si>
    <t>연돌 배기가스 분석기</t>
  </si>
  <si>
    <t>자동스크린</t>
  </si>
  <si>
    <t>감시제어시스템</t>
  </si>
  <si>
    <t>2022년 국가수질자동측정망(내성천, 위천) 채수시설 설치</t>
  </si>
  <si>
    <t>예산군 내포신도시 등 3개지역 하수관로 정비사업(입침？원평지구) 관급자재(수중펌프) 구매</t>
  </si>
  <si>
    <t>교반기</t>
  </si>
  <si>
    <t>유입밸브</t>
  </si>
  <si>
    <t>탱크</t>
  </si>
  <si>
    <t>약품탱크</t>
  </si>
  <si>
    <t>빌딩 자동제어</t>
  </si>
  <si>
    <t>빌딩 냉난방설비 자동제어</t>
  </si>
  <si>
    <t>저류조분배수문</t>
  </si>
  <si>
    <t>CCTV설비</t>
  </si>
  <si>
    <t>영상감시장치</t>
  </si>
  <si>
    <t>순환아스팔트콘크리트</t>
  </si>
  <si>
    <t>양재성</t>
  </si>
  <si>
    <t>043-269-2341</t>
  </si>
  <si>
    <t>041-331-1191</t>
  </si>
  <si>
    <t>032-590-3536</t>
  </si>
  <si>
    <t>054-783-8346</t>
  </si>
  <si>
    <t>053-280-3855</t>
  </si>
  <si>
    <t>061-351-7636</t>
  </si>
  <si>
    <t>032-590-4306</t>
  </si>
  <si>
    <t>032-590-4305</t>
  </si>
  <si>
    <t>032-590-3890</t>
  </si>
  <si>
    <t>032-590-3924</t>
  </si>
  <si>
    <t>032-362-1373</t>
  </si>
  <si>
    <t>070-4012-0291</t>
  </si>
  <si>
    <t>032-590-3949</t>
  </si>
  <si>
    <t>031-776-1302</t>
  </si>
  <si>
    <t>041-732-6463</t>
  </si>
  <si>
    <t>032-590-4973</t>
  </si>
  <si>
    <t>032-590-6675</t>
  </si>
  <si>
    <t>032-590-4451</t>
  </si>
  <si>
    <t>055-882-0995</t>
  </si>
  <si>
    <t>043-214-2341</t>
  </si>
  <si>
    <t>064-796-8866</t>
  </si>
  <si>
    <t>소액수의</t>
    <phoneticPr fontId="1" type="noConversion"/>
  </si>
  <si>
    <t>국가계약법 제26조 1항 2호 사목</t>
  </si>
  <si>
    <t>지방계약법 시행령 제25조 1항 4호 사목, 제25조 1항 8호 자목</t>
  </si>
  <si>
    <t>지방계약법 시행령 제25조 제1항 제7의2</t>
  </si>
  <si>
    <t>지방계약법 시행령 제25조 1항 6호 나</t>
  </si>
  <si>
    <t>국가계약법 시행령 제26조 제1항 제2호 사목</t>
  </si>
  <si>
    <t>지방계약법 시행령 제25조 제1항 제8호 다,자목</t>
  </si>
  <si>
    <t>지방계약법 시행령 제25조 제1항 제6호, 제7호의2</t>
  </si>
  <si>
    <t>지방계약법 시행령 제25조 제1항 제4호 사목</t>
  </si>
  <si>
    <t>지방계약법 시행령 제25조 제1항 제7의2호 나목</t>
  </si>
  <si>
    <t>지방계약법 시행령 제25조 1항 6호 라목의 1</t>
  </si>
  <si>
    <t>지방계약법 시행령 제25조 제1항 제6호 라목</t>
  </si>
  <si>
    <t>지방계약법 시행령 제25조 제1항 제6호 라목의 5</t>
  </si>
  <si>
    <t>지방계약법 시행령 제25조 제1항 제6호 라목의 1</t>
  </si>
  <si>
    <t>지방계약법 시행령 제25조 제1항 제5호 마목의 2</t>
  </si>
  <si>
    <t>지방계약법 시행령 제25조 제1항 6호 라목</t>
  </si>
  <si>
    <t>지방계약법 시행령 제25조 1항 6호 라목</t>
  </si>
  <si>
    <t>기타</t>
    <phoneticPr fontId="1" type="noConversion"/>
  </si>
  <si>
    <t>전기</t>
    <phoneticPr fontId="1" type="noConversion"/>
  </si>
  <si>
    <t>일반용역</t>
    <phoneticPr fontId="1" type="noConversion"/>
  </si>
  <si>
    <t>통신</t>
    <phoneticPr fontId="1" type="noConversion"/>
  </si>
  <si>
    <t>2022년
4분기</t>
    <phoneticPr fontId="10" type="noConversion"/>
  </si>
  <si>
    <t>추가10.7.</t>
    <phoneticPr fontId="1" type="noConversion"/>
  </si>
  <si>
    <t>통합환경실험실 측정분석 소모품</t>
  </si>
  <si>
    <t>기타시약 및 지시약</t>
  </si>
  <si>
    <t>본사 환경전문심사원 측정분석부</t>
    <phoneticPr fontId="1" type="noConversion"/>
  </si>
  <si>
    <t>정찬례</t>
    <phoneticPr fontId="1" type="noConversion"/>
  </si>
  <si>
    <t>042-722-8517</t>
    <phoneticPr fontId="1" type="noConversion"/>
  </si>
  <si>
    <t>추가</t>
    <phoneticPr fontId="1" type="noConversion"/>
  </si>
  <si>
    <t>447,084백만원</t>
    <phoneticPr fontId="1" type="noConversion"/>
  </si>
  <si>
    <t>수정이력</t>
    <phoneticPr fontId="1" type="noConversion"/>
  </si>
  <si>
    <t>수정일자</t>
    <phoneticPr fontId="1" type="noConversion"/>
  </si>
  <si>
    <t>10.7.</t>
    <phoneticPr fontId="1" type="noConversion"/>
  </si>
  <si>
    <t>수정내용</t>
    <phoneticPr fontId="1" type="noConversion"/>
  </si>
  <si>
    <t>물품 발주계획 추가 1건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</si>
</sst>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#"/>
    <numFmt numFmtId="177" formatCode="General&quot;건&quot;"/>
    <numFmt numFmtId="178" formatCode="#,##0_ "/>
    <numFmt numFmtId="179" formatCode="0_);[Red]\(0\)"/>
  </numFmts>
  <fonts count="2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36"/>
      <color rgb="FF002060"/>
      <name val="HY헤드라인M"/>
      <family val="1"/>
      <charset val="129"/>
    </font>
    <font>
      <sz val="9"/>
      <name val="Dotum"/>
      <family val="3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sz val="10"/>
      <name val="맑은 고딕"/>
      <family val="2"/>
      <scheme val="minor"/>
    </font>
    <font>
      <sz val="8"/>
      <color indexed="8"/>
      <name val="맑은 고딕"/>
      <family val="2"/>
      <scheme val="minor"/>
    </font>
    <font>
      <sz val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" fillId="0" borderId="0" xfId="1" applyBorder="1" applyAlignment="1"/>
    <xf numFmtId="0" fontId="3" fillId="0" borderId="0" xfId="1" applyAlignment="1"/>
    <xf numFmtId="0" fontId="4" fillId="0" borderId="0" xfId="1" applyFont="1" applyBorder="1" applyAlignment="1"/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0" xfId="1" applyFont="1" applyAlignment="1"/>
    <xf numFmtId="0" fontId="8" fillId="0" borderId="0" xfId="1" applyFont="1" applyBorder="1" applyAlignment="1"/>
    <xf numFmtId="0" fontId="9" fillId="3" borderId="6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177" fontId="9" fillId="0" borderId="6" xfId="1" applyNumberFormat="1" applyFont="1" applyBorder="1" applyAlignment="1">
      <alignment horizontal="center" vertical="center"/>
    </xf>
    <xf numFmtId="177" fontId="9" fillId="0" borderId="7" xfId="1" applyNumberFormat="1" applyFont="1" applyBorder="1" applyAlignment="1">
      <alignment horizontal="center" vertical="center"/>
    </xf>
    <xf numFmtId="177" fontId="9" fillId="0" borderId="8" xfId="1" applyNumberFormat="1" applyFont="1" applyBorder="1" applyAlignment="1">
      <alignment horizontal="center" vertical="center"/>
    </xf>
    <xf numFmtId="178" fontId="9" fillId="0" borderId="10" xfId="2" applyNumberFormat="1" applyFont="1" applyBorder="1" applyAlignment="1">
      <alignment horizontal="center" vertical="center" wrapText="1"/>
    </xf>
    <xf numFmtId="179" fontId="9" fillId="0" borderId="11" xfId="1" applyNumberFormat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9" fillId="5" borderId="2" xfId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horizontal="center" vertical="center"/>
    </xf>
    <xf numFmtId="0" fontId="9" fillId="5" borderId="4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49" fontId="16" fillId="0" borderId="6" xfId="0" applyNumberFormat="1" applyFont="1" applyFill="1" applyBorder="1" applyAlignment="1">
      <alignment horizontal="center" vertical="center" wrapText="1"/>
    </xf>
    <xf numFmtId="49" fontId="16" fillId="0" borderId="6" xfId="0" applyNumberFormat="1" applyFont="1" applyFill="1" applyBorder="1" applyAlignment="1">
      <alignment horizontal="left" vertical="center" wrapText="1"/>
    </xf>
    <xf numFmtId="176" fontId="16" fillId="0" borderId="6" xfId="0" applyNumberFormat="1" applyFont="1" applyFill="1" applyBorder="1" applyAlignment="1">
      <alignment horizontal="righ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49" fontId="20" fillId="4" borderId="6" xfId="0" applyNumberFormat="1" applyFont="1" applyFill="1" applyBorder="1" applyAlignment="1">
      <alignment horizontal="center" vertical="center" wrapText="1"/>
    </xf>
    <xf numFmtId="179" fontId="9" fillId="0" borderId="13" xfId="1" applyNumberFormat="1" applyFont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178" fontId="0" fillId="0" borderId="0" xfId="2" applyNumberFormat="1" applyFont="1" applyBorder="1" applyAlignment="1"/>
    <xf numFmtId="3" fontId="22" fillId="0" borderId="0" xfId="0" applyNumberFormat="1" applyFont="1">
      <alignment vertical="center"/>
    </xf>
    <xf numFmtId="176" fontId="23" fillId="0" borderId="0" xfId="0" applyNumberFormat="1" applyFont="1" applyFill="1">
      <alignment vertical="center"/>
    </xf>
    <xf numFmtId="3" fontId="0" fillId="0" borderId="0" xfId="0" applyNumberFormat="1">
      <alignment vertical="center"/>
    </xf>
    <xf numFmtId="178" fontId="17" fillId="0" borderId="0" xfId="2" applyNumberFormat="1" applyFont="1" applyAlignment="1">
      <alignment vertical="center"/>
    </xf>
    <xf numFmtId="41" fontId="17" fillId="0" borderId="0" xfId="2" applyFont="1" applyBorder="1" applyAlignment="1">
      <alignment vertical="center"/>
    </xf>
    <xf numFmtId="41" fontId="17" fillId="0" borderId="0" xfId="2" applyFont="1" applyFill="1" applyBorder="1" applyAlignment="1">
      <alignment vertical="center"/>
    </xf>
    <xf numFmtId="41" fontId="17" fillId="0" borderId="0" xfId="2" applyFont="1" applyAlignment="1"/>
    <xf numFmtId="0" fontId="13" fillId="0" borderId="0" xfId="1" applyFont="1" applyBorder="1" applyAlignment="1">
      <alignment horizontal="left" wrapText="1"/>
    </xf>
    <xf numFmtId="0" fontId="15" fillId="0" borderId="0" xfId="1" applyFont="1" applyBorder="1" applyAlignment="1">
      <alignment horizontal="center"/>
    </xf>
    <xf numFmtId="0" fontId="9" fillId="5" borderId="1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 wrapText="1"/>
    </xf>
    <xf numFmtId="0" fontId="9" fillId="5" borderId="9" xfId="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49" fontId="16" fillId="4" borderId="6" xfId="0" applyNumberFormat="1" applyFont="1" applyFill="1" applyBorder="1" applyAlignment="1">
      <alignment horizontal="center" vertical="center" wrapText="1"/>
    </xf>
    <xf numFmtId="49" fontId="16" fillId="4" borderId="6" xfId="0" applyNumberFormat="1" applyFont="1" applyFill="1" applyBorder="1" applyAlignment="1">
      <alignment horizontal="left" vertical="center" wrapText="1"/>
    </xf>
    <xf numFmtId="176" fontId="16" fillId="4" borderId="6" xfId="0" applyNumberFormat="1" applyFont="1" applyFill="1" applyBorder="1" applyAlignment="1">
      <alignment horizontal="right" vertical="center" wrapText="1"/>
    </xf>
    <xf numFmtId="0" fontId="3" fillId="0" borderId="0" xfId="1" applyAlignment="1">
      <alignment horizont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tabSelected="1" workbookViewId="0">
      <selection activeCell="B15" sqref="B15"/>
    </sheetView>
  </sheetViews>
  <sheetFormatPr defaultColWidth="10" defaultRowHeight="14.2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>
      <c r="A2" s="1"/>
      <c r="B2" s="1"/>
      <c r="C2" s="1"/>
      <c r="D2" s="1"/>
      <c r="E2" s="1"/>
      <c r="F2" s="1"/>
      <c r="G2" s="1"/>
      <c r="H2" s="1"/>
    </row>
    <row r="3" spans="1:12" ht="46.5">
      <c r="B3" s="57" t="s">
        <v>447</v>
      </c>
      <c r="C3" s="57"/>
      <c r="D3" s="57"/>
      <c r="E3" s="57"/>
      <c r="F3" s="57"/>
      <c r="G3" s="57"/>
      <c r="H3" s="3"/>
    </row>
    <row r="4" spans="1:12" s="6" customFormat="1" ht="11.25" customHeight="1">
      <c r="A4" s="4"/>
      <c r="B4" s="4"/>
      <c r="C4" s="5"/>
      <c r="D4" s="5"/>
      <c r="E4" s="5"/>
      <c r="F4" s="5"/>
      <c r="G4" s="5"/>
      <c r="H4" s="5"/>
    </row>
    <row r="5" spans="1:12" ht="15" thickBot="1">
      <c r="A5" s="7"/>
      <c r="B5" s="7"/>
      <c r="C5" s="1"/>
      <c r="D5" s="1"/>
      <c r="E5" s="1"/>
      <c r="F5" s="1"/>
      <c r="G5" s="1"/>
      <c r="H5" s="1"/>
    </row>
    <row r="6" spans="1:12" ht="55.5" customHeight="1">
      <c r="A6" s="7"/>
      <c r="B6" s="58" t="s">
        <v>182</v>
      </c>
      <c r="C6" s="59"/>
      <c r="D6" s="30" t="s">
        <v>183</v>
      </c>
      <c r="E6" s="31" t="s">
        <v>184</v>
      </c>
      <c r="F6" s="30" t="s">
        <v>185</v>
      </c>
      <c r="G6" s="32" t="s">
        <v>186</v>
      </c>
      <c r="H6" s="1"/>
    </row>
    <row r="7" spans="1:12" ht="55.5" hidden="1" customHeight="1">
      <c r="A7" s="7"/>
      <c r="B7" s="60" t="s">
        <v>187</v>
      </c>
      <c r="C7" s="8" t="s">
        <v>188</v>
      </c>
      <c r="D7" s="9" t="s">
        <v>189</v>
      </c>
      <c r="E7" s="10" t="s">
        <v>190</v>
      </c>
      <c r="F7" s="9" t="s">
        <v>191</v>
      </c>
      <c r="G7" s="11" t="s">
        <v>192</v>
      </c>
      <c r="H7" s="1"/>
    </row>
    <row r="8" spans="1:12" ht="55.5" hidden="1" customHeight="1">
      <c r="A8" s="7"/>
      <c r="B8" s="60"/>
      <c r="C8" s="8" t="s">
        <v>193</v>
      </c>
      <c r="D8" s="9" t="s">
        <v>194</v>
      </c>
      <c r="E8" s="10" t="s">
        <v>195</v>
      </c>
      <c r="F8" s="9" t="s">
        <v>196</v>
      </c>
      <c r="G8" s="11" t="s">
        <v>197</v>
      </c>
      <c r="H8" s="1"/>
    </row>
    <row r="9" spans="1:12" ht="55.5" customHeight="1">
      <c r="A9" s="7"/>
      <c r="B9" s="61" t="s">
        <v>963</v>
      </c>
      <c r="C9" s="33" t="s">
        <v>188</v>
      </c>
      <c r="D9" s="12">
        <f>SUM(E9:G9)</f>
        <v>313</v>
      </c>
      <c r="E9" s="13">
        <f>COUNTA(공사!A3:A140)</f>
        <v>66</v>
      </c>
      <c r="F9" s="12">
        <f>COUNTA(용역!A3:A157)</f>
        <v>116</v>
      </c>
      <c r="G9" s="14">
        <f>COUNTA(물품!A3:A133)</f>
        <v>131</v>
      </c>
      <c r="H9" s="1"/>
    </row>
    <row r="10" spans="1:12" ht="55.5" customHeight="1" thickBot="1">
      <c r="A10" s="7"/>
      <c r="B10" s="62"/>
      <c r="C10" s="34" t="s">
        <v>193</v>
      </c>
      <c r="D10" s="15" t="s">
        <v>971</v>
      </c>
      <c r="E10" s="16" t="str">
        <f>TEXT(ROUND(SUM(공사!H3:H157)/1000000,0),"#,###백만원")</f>
        <v>355,096백만원</v>
      </c>
      <c r="F10" s="16" t="str">
        <f>TEXT(ROUND(SUM(용역!I3:I157)/1000000,0),"#,###백만원")</f>
        <v>45,477백만원</v>
      </c>
      <c r="G10" s="46" t="str">
        <f>TEXT(ROUND(SUM(물품!H3:H133)/1000000,0),"#,###백만원")</f>
        <v>46,511백만원</v>
      </c>
      <c r="H10" s="1"/>
    </row>
    <row r="11" spans="1:12" ht="21" customHeight="1">
      <c r="A11" s="7"/>
      <c r="B11" s="17"/>
      <c r="C11" s="18"/>
      <c r="D11" s="19"/>
      <c r="E11" s="48"/>
      <c r="F11" s="19"/>
      <c r="G11" s="20"/>
      <c r="H11" s="1"/>
    </row>
    <row r="12" spans="1:12" ht="13.5" customHeight="1">
      <c r="A12" s="7"/>
      <c r="B12" s="7"/>
      <c r="C12" s="18"/>
      <c r="D12" s="55"/>
      <c r="E12" s="52"/>
      <c r="F12" s="53"/>
      <c r="G12" s="54"/>
      <c r="H12" s="1"/>
      <c r="I12" s="21"/>
      <c r="J12" s="21"/>
      <c r="K12" s="21"/>
      <c r="L12" s="21"/>
    </row>
    <row r="13" spans="1:12" s="21" customFormat="1" ht="24" customHeight="1">
      <c r="A13" s="22"/>
      <c r="B13" s="56" t="s">
        <v>320</v>
      </c>
      <c r="C13" s="56"/>
      <c r="D13" s="56"/>
      <c r="E13" s="56"/>
      <c r="F13" s="56"/>
      <c r="G13" s="56"/>
      <c r="H13" s="23"/>
    </row>
    <row r="14" spans="1:12" s="21" customFormat="1" ht="24" customHeight="1">
      <c r="A14" s="22"/>
      <c r="B14" s="56"/>
      <c r="C14" s="56"/>
      <c r="D14" s="56"/>
      <c r="E14" s="56"/>
      <c r="F14" s="56"/>
      <c r="G14" s="56"/>
      <c r="H14" s="23"/>
      <c r="I14" s="24"/>
      <c r="J14" s="24"/>
      <c r="K14" s="24"/>
      <c r="L14" s="24"/>
    </row>
    <row r="15" spans="1:12" s="24" customFormat="1" ht="24" customHeight="1">
      <c r="B15" s="25"/>
      <c r="C15" s="26"/>
      <c r="D15" s="26"/>
      <c r="E15" s="26"/>
      <c r="F15" s="26"/>
      <c r="G15" s="26"/>
      <c r="H15" s="27"/>
    </row>
    <row r="16" spans="1:12" s="24" customFormat="1" ht="24" customHeight="1">
      <c r="B16" s="56" t="s">
        <v>198</v>
      </c>
      <c r="C16" s="56"/>
      <c r="D16" s="56"/>
      <c r="E16" s="56"/>
      <c r="F16" s="56"/>
      <c r="G16" s="56"/>
      <c r="H16" s="27"/>
    </row>
    <row r="17" spans="1:12" s="24" customFormat="1" ht="24" customHeight="1">
      <c r="A17" s="27"/>
      <c r="B17" s="56"/>
      <c r="C17" s="56"/>
      <c r="D17" s="56"/>
      <c r="E17" s="56"/>
      <c r="F17" s="56"/>
      <c r="G17" s="56"/>
      <c r="H17" s="27"/>
      <c r="I17" s="28"/>
      <c r="J17" s="28"/>
      <c r="K17" s="28"/>
      <c r="L17" s="28"/>
    </row>
    <row r="18" spans="1:12" s="28" customFormat="1" ht="20.25">
      <c r="C18" s="29"/>
      <c r="D18" s="29"/>
      <c r="E18" s="29"/>
      <c r="F18" s="29"/>
      <c r="G18" s="29"/>
      <c r="H18" s="29"/>
      <c r="I18" s="2"/>
      <c r="J18" s="2"/>
      <c r="K18" s="2"/>
      <c r="L18" s="2"/>
    </row>
    <row r="19" spans="1:12">
      <c r="B19" s="68" t="s">
        <v>972</v>
      </c>
      <c r="C19" s="68" t="s">
        <v>973</v>
      </c>
      <c r="D19" s="68" t="s">
        <v>975</v>
      </c>
      <c r="E19" s="68"/>
      <c r="F19" s="68"/>
      <c r="G19" s="68"/>
    </row>
    <row r="20" spans="1:12">
      <c r="B20" s="68">
        <v>1</v>
      </c>
      <c r="C20" s="68" t="s">
        <v>974</v>
      </c>
      <c r="D20" s="68" t="s">
        <v>976</v>
      </c>
      <c r="E20" s="68"/>
      <c r="F20" s="68"/>
      <c r="G20" s="68"/>
    </row>
    <row r="21" spans="1:12">
      <c r="B21" s="68"/>
      <c r="C21" s="68"/>
      <c r="D21" s="68"/>
      <c r="E21" s="68"/>
      <c r="F21" s="68"/>
      <c r="G21" s="68"/>
    </row>
    <row r="22" spans="1:12">
      <c r="B22" s="68"/>
      <c r="C22" s="68"/>
      <c r="D22" s="68"/>
      <c r="E22" s="68"/>
      <c r="F22" s="68"/>
      <c r="G22" s="68"/>
    </row>
    <row r="23" spans="1:12">
      <c r="B23" s="68"/>
      <c r="C23" s="68"/>
      <c r="D23" s="68"/>
      <c r="E23" s="68"/>
      <c r="F23" s="68"/>
      <c r="G23" s="68"/>
    </row>
    <row r="24" spans="1:12">
      <c r="B24" s="68"/>
      <c r="C24" s="68"/>
      <c r="D24" s="68"/>
      <c r="E24" s="68"/>
      <c r="F24" s="68"/>
      <c r="G24" s="68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workbookViewId="0">
      <selection sqref="A1:L1"/>
    </sheetView>
  </sheetViews>
  <sheetFormatPr defaultRowHeight="16.5"/>
  <cols>
    <col min="1" max="1" width="4.625" style="42" customWidth="1"/>
    <col min="2" max="2" width="6.625" style="42" customWidth="1"/>
    <col min="3" max="3" width="3.625" style="42" customWidth="1"/>
    <col min="4" max="4" width="7" style="42" customWidth="1"/>
    <col min="5" max="5" width="40.625" customWidth="1"/>
    <col min="6" max="6" width="7.625" style="42" customWidth="1"/>
    <col min="7" max="7" width="8.625" style="42" customWidth="1"/>
    <col min="8" max="8" width="13.625" customWidth="1"/>
    <col min="9" max="9" width="40.625" customWidth="1"/>
    <col min="10" max="10" width="7.625" style="42" customWidth="1"/>
    <col min="11" max="11" width="11.625" style="42" customWidth="1"/>
    <col min="12" max="12" width="11.125" style="42" customWidth="1"/>
  </cols>
  <sheetData>
    <row r="1" spans="1:12" ht="30" customHeight="1">
      <c r="A1" s="63" t="s">
        <v>448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1.75" customHeight="1">
      <c r="A2" s="45" t="s">
        <v>199</v>
      </c>
      <c r="B2" s="45" t="s">
        <v>0</v>
      </c>
      <c r="C2" s="45" t="s">
        <v>1</v>
      </c>
      <c r="D2" s="45" t="s">
        <v>2</v>
      </c>
      <c r="E2" s="45" t="s">
        <v>3</v>
      </c>
      <c r="F2" s="45" t="s">
        <v>4</v>
      </c>
      <c r="G2" s="45" t="s">
        <v>6</v>
      </c>
      <c r="H2" s="45" t="s">
        <v>319</v>
      </c>
      <c r="I2" s="45" t="s">
        <v>8</v>
      </c>
      <c r="J2" s="45" t="s">
        <v>9</v>
      </c>
      <c r="K2" s="45" t="s">
        <v>10</v>
      </c>
      <c r="L2" s="45" t="s">
        <v>11</v>
      </c>
    </row>
    <row r="3" spans="1:12" ht="24" customHeight="1">
      <c r="A3" s="39" t="s">
        <v>325</v>
      </c>
      <c r="B3" s="39" t="s">
        <v>12</v>
      </c>
      <c r="C3" s="39" t="s">
        <v>82</v>
      </c>
      <c r="D3" s="39" t="s">
        <v>25</v>
      </c>
      <c r="E3" s="40" t="s">
        <v>451</v>
      </c>
      <c r="F3" s="39" t="s">
        <v>39</v>
      </c>
      <c r="G3" s="39" t="s">
        <v>16</v>
      </c>
      <c r="H3" s="41">
        <v>18250540000</v>
      </c>
      <c r="I3" s="40" t="s">
        <v>48</v>
      </c>
      <c r="J3" s="39" t="s">
        <v>49</v>
      </c>
      <c r="K3" s="39" t="s">
        <v>50</v>
      </c>
      <c r="L3" s="39" t="s">
        <v>26</v>
      </c>
    </row>
    <row r="4" spans="1:12" ht="24" customHeight="1">
      <c r="A4" s="39" t="s">
        <v>326</v>
      </c>
      <c r="B4" s="39" t="s">
        <v>12</v>
      </c>
      <c r="C4" s="39" t="s">
        <v>82</v>
      </c>
      <c r="D4" s="39" t="s">
        <v>25</v>
      </c>
      <c r="E4" s="40" t="s">
        <v>452</v>
      </c>
      <c r="F4" s="39" t="s">
        <v>39</v>
      </c>
      <c r="G4" s="39" t="s">
        <v>16</v>
      </c>
      <c r="H4" s="41">
        <v>14000000000</v>
      </c>
      <c r="I4" s="40" t="s">
        <v>48</v>
      </c>
      <c r="J4" s="39" t="s">
        <v>509</v>
      </c>
      <c r="K4" s="39" t="s">
        <v>534</v>
      </c>
      <c r="L4" s="39" t="s">
        <v>36</v>
      </c>
    </row>
    <row r="5" spans="1:12" ht="24" customHeight="1">
      <c r="A5" s="39" t="s">
        <v>24</v>
      </c>
      <c r="B5" s="39" t="s">
        <v>12</v>
      </c>
      <c r="C5" s="39" t="s">
        <v>82</v>
      </c>
      <c r="D5" s="39" t="s">
        <v>25</v>
      </c>
      <c r="E5" s="40" t="s">
        <v>64</v>
      </c>
      <c r="F5" s="39" t="s">
        <v>43</v>
      </c>
      <c r="G5" s="39" t="s">
        <v>16</v>
      </c>
      <c r="H5" s="41">
        <v>11800000000</v>
      </c>
      <c r="I5" s="40" t="s">
        <v>44</v>
      </c>
      <c r="J5" s="39" t="s">
        <v>510</v>
      </c>
      <c r="K5" s="39" t="s">
        <v>65</v>
      </c>
      <c r="L5" s="39" t="s">
        <v>17</v>
      </c>
    </row>
    <row r="6" spans="1:12" ht="24" customHeight="1">
      <c r="A6" s="39" t="s">
        <v>53</v>
      </c>
      <c r="B6" s="39" t="s">
        <v>12</v>
      </c>
      <c r="C6" s="39" t="s">
        <v>82</v>
      </c>
      <c r="D6" s="39" t="s">
        <v>13</v>
      </c>
      <c r="E6" s="40" t="s">
        <v>453</v>
      </c>
      <c r="F6" s="39" t="s">
        <v>14</v>
      </c>
      <c r="G6" s="39" t="s">
        <v>16</v>
      </c>
      <c r="H6" s="41">
        <v>11000000000</v>
      </c>
      <c r="I6" s="40" t="s">
        <v>83</v>
      </c>
      <c r="J6" s="39" t="s">
        <v>511</v>
      </c>
      <c r="K6" s="39" t="s">
        <v>552</v>
      </c>
      <c r="L6" s="39" t="s">
        <v>27</v>
      </c>
    </row>
    <row r="7" spans="1:12" ht="24" customHeight="1">
      <c r="A7" s="39" t="s">
        <v>52</v>
      </c>
      <c r="B7" s="39" t="s">
        <v>12</v>
      </c>
      <c r="C7" s="39" t="s">
        <v>82</v>
      </c>
      <c r="D7" s="39" t="s">
        <v>25</v>
      </c>
      <c r="E7" s="40" t="s">
        <v>454</v>
      </c>
      <c r="F7" s="39" t="s">
        <v>43</v>
      </c>
      <c r="G7" s="39" t="s">
        <v>16</v>
      </c>
      <c r="H7" s="41">
        <v>3873000000</v>
      </c>
      <c r="I7" s="40" t="s">
        <v>48</v>
      </c>
      <c r="J7" s="39" t="s">
        <v>80</v>
      </c>
      <c r="K7" s="39" t="s">
        <v>81</v>
      </c>
      <c r="L7" s="39" t="s">
        <v>23</v>
      </c>
    </row>
    <row r="8" spans="1:12" ht="24" customHeight="1">
      <c r="A8" s="39" t="s">
        <v>51</v>
      </c>
      <c r="B8" s="39" t="s">
        <v>12</v>
      </c>
      <c r="C8" s="39" t="s">
        <v>82</v>
      </c>
      <c r="D8" s="39" t="s">
        <v>13</v>
      </c>
      <c r="E8" s="40" t="s">
        <v>455</v>
      </c>
      <c r="F8" s="39" t="s">
        <v>31</v>
      </c>
      <c r="G8" s="39" t="s">
        <v>16</v>
      </c>
      <c r="H8" s="41">
        <v>963300000</v>
      </c>
      <c r="I8" s="40" t="s">
        <v>417</v>
      </c>
      <c r="J8" s="39" t="s">
        <v>512</v>
      </c>
      <c r="K8" s="39" t="s">
        <v>535</v>
      </c>
      <c r="L8" s="39" t="s">
        <v>27</v>
      </c>
    </row>
    <row r="9" spans="1:12" ht="24" customHeight="1">
      <c r="A9" s="39" t="s">
        <v>73</v>
      </c>
      <c r="B9" s="39" t="s">
        <v>12</v>
      </c>
      <c r="C9" s="39" t="s">
        <v>82</v>
      </c>
      <c r="D9" s="39" t="s">
        <v>13</v>
      </c>
      <c r="E9" s="40" t="s">
        <v>352</v>
      </c>
      <c r="F9" s="39" t="s">
        <v>31</v>
      </c>
      <c r="G9" s="39" t="s">
        <v>16</v>
      </c>
      <c r="H9" s="41">
        <v>696960000</v>
      </c>
      <c r="I9" s="40" t="s">
        <v>111</v>
      </c>
      <c r="J9" s="39" t="s">
        <v>513</v>
      </c>
      <c r="K9" s="39" t="s">
        <v>435</v>
      </c>
      <c r="L9" s="39" t="s">
        <v>27</v>
      </c>
    </row>
    <row r="10" spans="1:12" ht="24" customHeight="1">
      <c r="A10" s="39" t="s">
        <v>74</v>
      </c>
      <c r="B10" s="39" t="s">
        <v>12</v>
      </c>
      <c r="C10" s="39" t="s">
        <v>82</v>
      </c>
      <c r="D10" s="39" t="s">
        <v>13</v>
      </c>
      <c r="E10" s="40" t="s">
        <v>456</v>
      </c>
      <c r="F10" s="39" t="s">
        <v>14</v>
      </c>
      <c r="G10" s="39" t="s">
        <v>16</v>
      </c>
      <c r="H10" s="41">
        <v>220000000</v>
      </c>
      <c r="I10" s="40" t="s">
        <v>357</v>
      </c>
      <c r="J10" s="39" t="s">
        <v>514</v>
      </c>
      <c r="K10" s="39" t="s">
        <v>536</v>
      </c>
      <c r="L10" s="39" t="s">
        <v>26</v>
      </c>
    </row>
    <row r="11" spans="1:12" ht="24" customHeight="1">
      <c r="A11" s="39" t="s">
        <v>72</v>
      </c>
      <c r="B11" s="39" t="s">
        <v>12</v>
      </c>
      <c r="C11" s="39" t="s">
        <v>82</v>
      </c>
      <c r="D11" s="39" t="s">
        <v>13</v>
      </c>
      <c r="E11" s="40" t="s">
        <v>457</v>
      </c>
      <c r="F11" s="39" t="s">
        <v>31</v>
      </c>
      <c r="G11" s="39" t="s">
        <v>16</v>
      </c>
      <c r="H11" s="41">
        <v>99847000</v>
      </c>
      <c r="I11" s="40" t="s">
        <v>33</v>
      </c>
      <c r="J11" s="39" t="s">
        <v>515</v>
      </c>
      <c r="K11" s="39" t="s">
        <v>107</v>
      </c>
      <c r="L11" s="39" t="s">
        <v>367</v>
      </c>
    </row>
    <row r="12" spans="1:12" ht="24" customHeight="1">
      <c r="A12" s="39" t="s">
        <v>82</v>
      </c>
      <c r="B12" s="39" t="s">
        <v>12</v>
      </c>
      <c r="C12" s="39" t="s">
        <v>82</v>
      </c>
      <c r="D12" s="39" t="s">
        <v>13</v>
      </c>
      <c r="E12" s="40" t="s">
        <v>458</v>
      </c>
      <c r="F12" s="39" t="s">
        <v>31</v>
      </c>
      <c r="G12" s="39" t="s">
        <v>16</v>
      </c>
      <c r="H12" s="41">
        <v>89749000</v>
      </c>
      <c r="I12" s="40" t="s">
        <v>33</v>
      </c>
      <c r="J12" s="39" t="s">
        <v>515</v>
      </c>
      <c r="K12" s="39" t="s">
        <v>107</v>
      </c>
      <c r="L12" s="39" t="s">
        <v>35</v>
      </c>
    </row>
    <row r="13" spans="1:12" ht="24" customHeight="1">
      <c r="A13" s="39" t="s">
        <v>91</v>
      </c>
      <c r="B13" s="39" t="s">
        <v>12</v>
      </c>
      <c r="C13" s="39" t="s">
        <v>82</v>
      </c>
      <c r="D13" s="39" t="s">
        <v>13</v>
      </c>
      <c r="E13" s="40" t="s">
        <v>459</v>
      </c>
      <c r="F13" s="39" t="s">
        <v>31</v>
      </c>
      <c r="G13" s="39" t="s">
        <v>16</v>
      </c>
      <c r="H13" s="41">
        <v>60390000</v>
      </c>
      <c r="I13" s="40" t="s">
        <v>33</v>
      </c>
      <c r="J13" s="39" t="s">
        <v>515</v>
      </c>
      <c r="K13" s="39" t="s">
        <v>107</v>
      </c>
      <c r="L13" s="39" t="s">
        <v>79</v>
      </c>
    </row>
    <row r="14" spans="1:12" ht="24" customHeight="1">
      <c r="A14" s="39" t="s">
        <v>84</v>
      </c>
      <c r="B14" s="39" t="s">
        <v>12</v>
      </c>
      <c r="C14" s="39" t="s">
        <v>82</v>
      </c>
      <c r="D14" s="39" t="s">
        <v>13</v>
      </c>
      <c r="E14" s="40" t="s">
        <v>460</v>
      </c>
      <c r="F14" s="39" t="s">
        <v>31</v>
      </c>
      <c r="G14" s="39" t="s">
        <v>16</v>
      </c>
      <c r="H14" s="41">
        <v>60000000</v>
      </c>
      <c r="I14" s="40" t="s">
        <v>62</v>
      </c>
      <c r="J14" s="39" t="s">
        <v>358</v>
      </c>
      <c r="K14" s="39" t="s">
        <v>361</v>
      </c>
      <c r="L14" s="39" t="s">
        <v>36</v>
      </c>
    </row>
    <row r="15" spans="1:12" ht="24" customHeight="1">
      <c r="A15" s="39" t="s">
        <v>202</v>
      </c>
      <c r="B15" s="39" t="s">
        <v>12</v>
      </c>
      <c r="C15" s="39" t="s">
        <v>82</v>
      </c>
      <c r="D15" s="39" t="s">
        <v>25</v>
      </c>
      <c r="E15" s="40" t="s">
        <v>461</v>
      </c>
      <c r="F15" s="39" t="s">
        <v>355</v>
      </c>
      <c r="G15" s="39" t="s">
        <v>16</v>
      </c>
      <c r="H15" s="41">
        <v>36407000</v>
      </c>
      <c r="I15" s="40" t="s">
        <v>117</v>
      </c>
      <c r="J15" s="39" t="s">
        <v>516</v>
      </c>
      <c r="K15" s="39" t="s">
        <v>537</v>
      </c>
      <c r="L15" s="39" t="s">
        <v>17</v>
      </c>
    </row>
    <row r="16" spans="1:12" ht="24" customHeight="1">
      <c r="A16" s="39" t="s">
        <v>203</v>
      </c>
      <c r="B16" s="39" t="s">
        <v>12</v>
      </c>
      <c r="C16" s="39" t="s">
        <v>82</v>
      </c>
      <c r="D16" s="39" t="s">
        <v>25</v>
      </c>
      <c r="E16" s="40" t="s">
        <v>462</v>
      </c>
      <c r="F16" s="39" t="s">
        <v>28</v>
      </c>
      <c r="G16" s="39" t="s">
        <v>28</v>
      </c>
      <c r="H16" s="41">
        <v>33000000</v>
      </c>
      <c r="I16" s="40" t="s">
        <v>139</v>
      </c>
      <c r="J16" s="39" t="s">
        <v>517</v>
      </c>
      <c r="K16" s="39" t="s">
        <v>362</v>
      </c>
      <c r="L16" s="39" t="s">
        <v>30</v>
      </c>
    </row>
    <row r="17" spans="1:12" ht="24" customHeight="1">
      <c r="A17" s="39" t="s">
        <v>204</v>
      </c>
      <c r="B17" s="39" t="s">
        <v>12</v>
      </c>
      <c r="C17" s="39" t="s">
        <v>82</v>
      </c>
      <c r="D17" s="39" t="s">
        <v>25</v>
      </c>
      <c r="E17" s="40" t="s">
        <v>463</v>
      </c>
      <c r="F17" s="39" t="s">
        <v>39</v>
      </c>
      <c r="G17" s="39" t="s">
        <v>28</v>
      </c>
      <c r="H17" s="41">
        <v>28000000</v>
      </c>
      <c r="I17" s="40" t="s">
        <v>323</v>
      </c>
      <c r="J17" s="39" t="s">
        <v>99</v>
      </c>
      <c r="K17" s="39" t="s">
        <v>100</v>
      </c>
      <c r="L17" s="39" t="s">
        <v>32</v>
      </c>
    </row>
    <row r="18" spans="1:12" ht="24" customHeight="1">
      <c r="A18" s="39" t="s">
        <v>205</v>
      </c>
      <c r="B18" s="39" t="s">
        <v>12</v>
      </c>
      <c r="C18" s="39" t="s">
        <v>82</v>
      </c>
      <c r="D18" s="39" t="s">
        <v>25</v>
      </c>
      <c r="E18" s="40" t="s">
        <v>464</v>
      </c>
      <c r="F18" s="39" t="s">
        <v>960</v>
      </c>
      <c r="G18" s="39" t="s">
        <v>16</v>
      </c>
      <c r="H18" s="41">
        <v>24351000</v>
      </c>
      <c r="I18" s="40" t="s">
        <v>117</v>
      </c>
      <c r="J18" s="39" t="s">
        <v>516</v>
      </c>
      <c r="K18" s="39" t="s">
        <v>537</v>
      </c>
      <c r="L18" s="39" t="s">
        <v>17</v>
      </c>
    </row>
    <row r="19" spans="1:12" ht="24" customHeight="1">
      <c r="A19" s="39" t="s">
        <v>206</v>
      </c>
      <c r="B19" s="39" t="s">
        <v>12</v>
      </c>
      <c r="C19" s="39" t="s">
        <v>82</v>
      </c>
      <c r="D19" s="39" t="s">
        <v>25</v>
      </c>
      <c r="E19" s="40" t="s">
        <v>465</v>
      </c>
      <c r="F19" s="39" t="s">
        <v>39</v>
      </c>
      <c r="G19" s="39" t="s">
        <v>16</v>
      </c>
      <c r="H19" s="41">
        <v>27500000000</v>
      </c>
      <c r="I19" s="40" t="s">
        <v>44</v>
      </c>
      <c r="J19" s="39" t="s">
        <v>518</v>
      </c>
      <c r="K19" s="39" t="s">
        <v>538</v>
      </c>
      <c r="L19" s="39" t="s">
        <v>26</v>
      </c>
    </row>
    <row r="20" spans="1:12" ht="24" customHeight="1">
      <c r="A20" s="39" t="s">
        <v>207</v>
      </c>
      <c r="B20" s="39" t="s">
        <v>12</v>
      </c>
      <c r="C20" s="39" t="s">
        <v>82</v>
      </c>
      <c r="D20" s="39" t="s">
        <v>25</v>
      </c>
      <c r="E20" s="40" t="s">
        <v>466</v>
      </c>
      <c r="F20" s="39" t="s">
        <v>39</v>
      </c>
      <c r="G20" s="39" t="s">
        <v>16</v>
      </c>
      <c r="H20" s="41">
        <v>20500000000</v>
      </c>
      <c r="I20" s="40" t="s">
        <v>44</v>
      </c>
      <c r="J20" s="39" t="s">
        <v>518</v>
      </c>
      <c r="K20" s="39" t="s">
        <v>538</v>
      </c>
      <c r="L20" s="39" t="s">
        <v>554</v>
      </c>
    </row>
    <row r="21" spans="1:12" ht="24" customHeight="1">
      <c r="A21" s="39" t="s">
        <v>208</v>
      </c>
      <c r="B21" s="39" t="s">
        <v>12</v>
      </c>
      <c r="C21" s="39" t="s">
        <v>82</v>
      </c>
      <c r="D21" s="39" t="s">
        <v>25</v>
      </c>
      <c r="E21" s="40" t="s">
        <v>467</v>
      </c>
      <c r="F21" s="39" t="s">
        <v>39</v>
      </c>
      <c r="G21" s="39" t="s">
        <v>16</v>
      </c>
      <c r="H21" s="41">
        <v>19500000000</v>
      </c>
      <c r="I21" s="40" t="s">
        <v>44</v>
      </c>
      <c r="J21" s="39" t="s">
        <v>518</v>
      </c>
      <c r="K21" s="39" t="s">
        <v>538</v>
      </c>
      <c r="L21" s="39" t="s">
        <v>17</v>
      </c>
    </row>
    <row r="22" spans="1:12" ht="24" customHeight="1">
      <c r="A22" s="39" t="s">
        <v>209</v>
      </c>
      <c r="B22" s="39" t="s">
        <v>12</v>
      </c>
      <c r="C22" s="39" t="s">
        <v>82</v>
      </c>
      <c r="D22" s="39" t="s">
        <v>25</v>
      </c>
      <c r="E22" s="40" t="s">
        <v>468</v>
      </c>
      <c r="F22" s="39" t="s">
        <v>43</v>
      </c>
      <c r="G22" s="39" t="s">
        <v>16</v>
      </c>
      <c r="H22" s="41">
        <v>14000000000</v>
      </c>
      <c r="I22" s="40" t="s">
        <v>48</v>
      </c>
      <c r="J22" s="39" t="s">
        <v>509</v>
      </c>
      <c r="K22" s="39" t="s">
        <v>534</v>
      </c>
      <c r="L22" s="39" t="s">
        <v>23</v>
      </c>
    </row>
    <row r="23" spans="1:12" ht="24" customHeight="1">
      <c r="A23" s="39" t="s">
        <v>210</v>
      </c>
      <c r="B23" s="39" t="s">
        <v>12</v>
      </c>
      <c r="C23" s="39" t="s">
        <v>82</v>
      </c>
      <c r="D23" s="39" t="s">
        <v>13</v>
      </c>
      <c r="E23" s="40" t="s">
        <v>469</v>
      </c>
      <c r="F23" s="39" t="s">
        <v>31</v>
      </c>
      <c r="G23" s="39" t="s">
        <v>16</v>
      </c>
      <c r="H23" s="41">
        <v>4900000000</v>
      </c>
      <c r="I23" s="40" t="s">
        <v>328</v>
      </c>
      <c r="J23" s="39" t="s">
        <v>519</v>
      </c>
      <c r="K23" s="39" t="s">
        <v>539</v>
      </c>
      <c r="L23" s="39" t="s">
        <v>366</v>
      </c>
    </row>
    <row r="24" spans="1:12" ht="24" customHeight="1">
      <c r="A24" s="39" t="s">
        <v>211</v>
      </c>
      <c r="B24" s="39" t="s">
        <v>12</v>
      </c>
      <c r="C24" s="39" t="s">
        <v>82</v>
      </c>
      <c r="D24" s="39" t="s">
        <v>25</v>
      </c>
      <c r="E24" s="40" t="s">
        <v>470</v>
      </c>
      <c r="F24" s="39" t="s">
        <v>43</v>
      </c>
      <c r="G24" s="39" t="s">
        <v>16</v>
      </c>
      <c r="H24" s="41">
        <v>1000000000</v>
      </c>
      <c r="I24" s="40" t="s">
        <v>88</v>
      </c>
      <c r="J24" s="39" t="s">
        <v>89</v>
      </c>
      <c r="K24" s="39" t="s">
        <v>90</v>
      </c>
      <c r="L24" s="39" t="s">
        <v>27</v>
      </c>
    </row>
    <row r="25" spans="1:12" ht="24" customHeight="1">
      <c r="A25" s="39" t="s">
        <v>212</v>
      </c>
      <c r="B25" s="39" t="s">
        <v>12</v>
      </c>
      <c r="C25" s="39" t="s">
        <v>82</v>
      </c>
      <c r="D25" s="39" t="s">
        <v>13</v>
      </c>
      <c r="E25" s="40" t="s">
        <v>471</v>
      </c>
      <c r="F25" s="39" t="s">
        <v>472</v>
      </c>
      <c r="G25" s="39" t="s">
        <v>16</v>
      </c>
      <c r="H25" s="41">
        <v>135078000</v>
      </c>
      <c r="I25" s="40" t="s">
        <v>38</v>
      </c>
      <c r="J25" s="39" t="s">
        <v>520</v>
      </c>
      <c r="K25" s="39" t="s">
        <v>540</v>
      </c>
      <c r="L25" s="39" t="s">
        <v>36</v>
      </c>
    </row>
    <row r="26" spans="1:12" ht="24" customHeight="1">
      <c r="A26" s="39" t="s">
        <v>213</v>
      </c>
      <c r="B26" s="39" t="s">
        <v>12</v>
      </c>
      <c r="C26" s="39" t="s">
        <v>82</v>
      </c>
      <c r="D26" s="39" t="s">
        <v>13</v>
      </c>
      <c r="E26" s="40" t="s">
        <v>473</v>
      </c>
      <c r="F26" s="39" t="s">
        <v>472</v>
      </c>
      <c r="G26" s="39" t="s">
        <v>16</v>
      </c>
      <c r="H26" s="41">
        <v>104724000</v>
      </c>
      <c r="I26" s="40" t="s">
        <v>38</v>
      </c>
      <c r="J26" s="39" t="s">
        <v>520</v>
      </c>
      <c r="K26" s="39" t="s">
        <v>540</v>
      </c>
      <c r="L26" s="39" t="s">
        <v>36</v>
      </c>
    </row>
    <row r="27" spans="1:12" ht="24" customHeight="1">
      <c r="A27" s="39" t="s">
        <v>214</v>
      </c>
      <c r="B27" s="39" t="s">
        <v>12</v>
      </c>
      <c r="C27" s="39" t="s">
        <v>82</v>
      </c>
      <c r="D27" s="39" t="s">
        <v>13</v>
      </c>
      <c r="E27" s="40" t="s">
        <v>474</v>
      </c>
      <c r="F27" s="39" t="s">
        <v>39</v>
      </c>
      <c r="G27" s="39" t="s">
        <v>16</v>
      </c>
      <c r="H27" s="41">
        <v>100000000</v>
      </c>
      <c r="I27" s="40" t="s">
        <v>38</v>
      </c>
      <c r="J27" s="39" t="s">
        <v>60</v>
      </c>
      <c r="K27" s="39" t="s">
        <v>61</v>
      </c>
      <c r="L27" s="39" t="s">
        <v>36</v>
      </c>
    </row>
    <row r="28" spans="1:12" ht="24" customHeight="1">
      <c r="A28" s="39" t="s">
        <v>215</v>
      </c>
      <c r="B28" s="39" t="s">
        <v>12</v>
      </c>
      <c r="C28" s="39" t="s">
        <v>82</v>
      </c>
      <c r="D28" s="39" t="s">
        <v>13</v>
      </c>
      <c r="E28" s="40" t="s">
        <v>475</v>
      </c>
      <c r="F28" s="39" t="s">
        <v>39</v>
      </c>
      <c r="G28" s="39" t="s">
        <v>16</v>
      </c>
      <c r="H28" s="41">
        <v>100000000</v>
      </c>
      <c r="I28" s="40" t="s">
        <v>389</v>
      </c>
      <c r="J28" s="39" t="s">
        <v>521</v>
      </c>
      <c r="K28" s="39" t="s">
        <v>397</v>
      </c>
      <c r="L28" s="39" t="s">
        <v>36</v>
      </c>
    </row>
    <row r="29" spans="1:12" ht="24" customHeight="1">
      <c r="A29" s="39" t="s">
        <v>216</v>
      </c>
      <c r="B29" s="39" t="s">
        <v>12</v>
      </c>
      <c r="C29" s="39" t="s">
        <v>82</v>
      </c>
      <c r="D29" s="39" t="s">
        <v>13</v>
      </c>
      <c r="E29" s="40" t="s">
        <v>476</v>
      </c>
      <c r="F29" s="39" t="s">
        <v>31</v>
      </c>
      <c r="G29" s="39" t="s">
        <v>16</v>
      </c>
      <c r="H29" s="41">
        <v>71562000</v>
      </c>
      <c r="I29" s="40" t="s">
        <v>38</v>
      </c>
      <c r="J29" s="39" t="s">
        <v>520</v>
      </c>
      <c r="K29" s="39" t="s">
        <v>540</v>
      </c>
      <c r="L29" s="39" t="s">
        <v>36</v>
      </c>
    </row>
    <row r="30" spans="1:12" ht="24" customHeight="1">
      <c r="A30" s="39" t="s">
        <v>217</v>
      </c>
      <c r="B30" s="39" t="s">
        <v>12</v>
      </c>
      <c r="C30" s="39" t="s">
        <v>82</v>
      </c>
      <c r="D30" s="39" t="s">
        <v>25</v>
      </c>
      <c r="E30" s="40" t="s">
        <v>477</v>
      </c>
      <c r="F30" s="39" t="s">
        <v>472</v>
      </c>
      <c r="G30" s="39" t="s">
        <v>16</v>
      </c>
      <c r="H30" s="41">
        <v>50000000</v>
      </c>
      <c r="I30" s="40" t="s">
        <v>522</v>
      </c>
      <c r="J30" s="39" t="s">
        <v>523</v>
      </c>
      <c r="K30" s="39" t="s">
        <v>541</v>
      </c>
      <c r="L30" s="39" t="s">
        <v>27</v>
      </c>
    </row>
    <row r="31" spans="1:12" ht="24" customHeight="1">
      <c r="A31" s="39" t="s">
        <v>218</v>
      </c>
      <c r="B31" s="39" t="s">
        <v>12</v>
      </c>
      <c r="C31" s="39" t="s">
        <v>82</v>
      </c>
      <c r="D31" s="39" t="s">
        <v>13</v>
      </c>
      <c r="E31" s="40" t="s">
        <v>350</v>
      </c>
      <c r="F31" s="39" t="s">
        <v>39</v>
      </c>
      <c r="G31" s="39" t="s">
        <v>16</v>
      </c>
      <c r="H31" s="41">
        <v>43000000</v>
      </c>
      <c r="I31" s="40" t="s">
        <v>38</v>
      </c>
      <c r="J31" s="39" t="s">
        <v>524</v>
      </c>
      <c r="K31" s="39" t="s">
        <v>542</v>
      </c>
      <c r="L31" s="39" t="s">
        <v>36</v>
      </c>
    </row>
    <row r="32" spans="1:12" ht="24" customHeight="1">
      <c r="A32" s="39" t="s">
        <v>219</v>
      </c>
      <c r="B32" s="39" t="s">
        <v>12</v>
      </c>
      <c r="C32" s="39" t="s">
        <v>82</v>
      </c>
      <c r="D32" s="39" t="s">
        <v>13</v>
      </c>
      <c r="E32" s="40" t="s">
        <v>478</v>
      </c>
      <c r="F32" s="39" t="s">
        <v>472</v>
      </c>
      <c r="G32" s="39" t="s">
        <v>28</v>
      </c>
      <c r="H32" s="41">
        <v>30000000</v>
      </c>
      <c r="I32" s="40" t="s">
        <v>38</v>
      </c>
      <c r="J32" s="39" t="s">
        <v>520</v>
      </c>
      <c r="K32" s="39" t="s">
        <v>540</v>
      </c>
      <c r="L32" s="39" t="s">
        <v>36</v>
      </c>
    </row>
    <row r="33" spans="1:12" ht="24" customHeight="1">
      <c r="A33" s="39" t="s">
        <v>220</v>
      </c>
      <c r="B33" s="39" t="s">
        <v>12</v>
      </c>
      <c r="C33" s="39" t="s">
        <v>82</v>
      </c>
      <c r="D33" s="39" t="s">
        <v>13</v>
      </c>
      <c r="E33" s="40" t="s">
        <v>479</v>
      </c>
      <c r="F33" s="39" t="s">
        <v>18</v>
      </c>
      <c r="G33" s="39" t="s">
        <v>16</v>
      </c>
      <c r="H33" s="41">
        <v>30000000</v>
      </c>
      <c r="I33" s="40" t="s">
        <v>38</v>
      </c>
      <c r="J33" s="39" t="s">
        <v>524</v>
      </c>
      <c r="K33" s="39" t="s">
        <v>542</v>
      </c>
      <c r="L33" s="39" t="s">
        <v>36</v>
      </c>
    </row>
    <row r="34" spans="1:12" ht="24" customHeight="1">
      <c r="A34" s="39" t="s">
        <v>221</v>
      </c>
      <c r="B34" s="39" t="s">
        <v>12</v>
      </c>
      <c r="C34" s="39" t="s">
        <v>82</v>
      </c>
      <c r="D34" s="39" t="s">
        <v>25</v>
      </c>
      <c r="E34" s="40" t="s">
        <v>480</v>
      </c>
      <c r="F34" s="39" t="s">
        <v>43</v>
      </c>
      <c r="G34" s="39" t="s">
        <v>16</v>
      </c>
      <c r="H34" s="41">
        <v>9200000000</v>
      </c>
      <c r="I34" s="40" t="s">
        <v>48</v>
      </c>
      <c r="J34" s="39" t="s">
        <v>80</v>
      </c>
      <c r="K34" s="39" t="s">
        <v>81</v>
      </c>
      <c r="L34" s="39" t="s">
        <v>17</v>
      </c>
    </row>
    <row r="35" spans="1:12" ht="24" customHeight="1">
      <c r="A35" s="39" t="s">
        <v>222</v>
      </c>
      <c r="B35" s="39" t="s">
        <v>12</v>
      </c>
      <c r="C35" s="39" t="s">
        <v>82</v>
      </c>
      <c r="D35" s="39" t="s">
        <v>13</v>
      </c>
      <c r="E35" s="40" t="s">
        <v>481</v>
      </c>
      <c r="F35" s="39" t="s">
        <v>39</v>
      </c>
      <c r="G35" s="39" t="s">
        <v>16</v>
      </c>
      <c r="H35" s="41">
        <v>2600000000</v>
      </c>
      <c r="I35" s="40" t="s">
        <v>71</v>
      </c>
      <c r="J35" s="39" t="s">
        <v>330</v>
      </c>
      <c r="K35" s="39" t="s">
        <v>336</v>
      </c>
      <c r="L35" s="39" t="s">
        <v>27</v>
      </c>
    </row>
    <row r="36" spans="1:12" ht="24" customHeight="1">
      <c r="A36" s="39" t="s">
        <v>223</v>
      </c>
      <c r="B36" s="39" t="s">
        <v>12</v>
      </c>
      <c r="C36" s="39" t="s">
        <v>82</v>
      </c>
      <c r="D36" s="39" t="s">
        <v>13</v>
      </c>
      <c r="E36" s="40" t="s">
        <v>482</v>
      </c>
      <c r="F36" s="39" t="s">
        <v>39</v>
      </c>
      <c r="G36" s="39" t="s">
        <v>16</v>
      </c>
      <c r="H36" s="41">
        <v>2287000000</v>
      </c>
      <c r="I36" s="40" t="s">
        <v>71</v>
      </c>
      <c r="J36" s="39" t="s">
        <v>329</v>
      </c>
      <c r="K36" s="39" t="s">
        <v>335</v>
      </c>
      <c r="L36" s="39" t="s">
        <v>555</v>
      </c>
    </row>
    <row r="37" spans="1:12" ht="24" customHeight="1">
      <c r="A37" s="39" t="s">
        <v>224</v>
      </c>
      <c r="B37" s="39" t="s">
        <v>12</v>
      </c>
      <c r="C37" s="39" t="s">
        <v>82</v>
      </c>
      <c r="D37" s="39" t="s">
        <v>13</v>
      </c>
      <c r="E37" s="40" t="s">
        <v>483</v>
      </c>
      <c r="F37" s="39" t="s">
        <v>39</v>
      </c>
      <c r="G37" s="39" t="s">
        <v>16</v>
      </c>
      <c r="H37" s="41">
        <v>444000000</v>
      </c>
      <c r="I37" s="40" t="s">
        <v>20</v>
      </c>
      <c r="J37" s="39" t="s">
        <v>21</v>
      </c>
      <c r="K37" s="39" t="s">
        <v>22</v>
      </c>
      <c r="L37" s="39" t="s">
        <v>17</v>
      </c>
    </row>
    <row r="38" spans="1:12" ht="24" customHeight="1">
      <c r="A38" s="39" t="s">
        <v>225</v>
      </c>
      <c r="B38" s="39" t="s">
        <v>12</v>
      </c>
      <c r="C38" s="39" t="s">
        <v>82</v>
      </c>
      <c r="D38" s="39" t="s">
        <v>13</v>
      </c>
      <c r="E38" s="40" t="s">
        <v>484</v>
      </c>
      <c r="F38" s="39" t="s">
        <v>39</v>
      </c>
      <c r="G38" s="39" t="s">
        <v>16</v>
      </c>
      <c r="H38" s="41">
        <v>388000000</v>
      </c>
      <c r="I38" s="40" t="s">
        <v>357</v>
      </c>
      <c r="J38" s="39" t="s">
        <v>525</v>
      </c>
      <c r="K38" s="39" t="s">
        <v>543</v>
      </c>
      <c r="L38" s="39" t="s">
        <v>26</v>
      </c>
    </row>
    <row r="39" spans="1:12" ht="24" customHeight="1">
      <c r="A39" s="39" t="s">
        <v>226</v>
      </c>
      <c r="B39" s="39" t="s">
        <v>12</v>
      </c>
      <c r="C39" s="39" t="s">
        <v>82</v>
      </c>
      <c r="D39" s="39" t="s">
        <v>13</v>
      </c>
      <c r="E39" s="40" t="s">
        <v>351</v>
      </c>
      <c r="F39" s="39" t="s">
        <v>18</v>
      </c>
      <c r="G39" s="39" t="s">
        <v>16</v>
      </c>
      <c r="H39" s="41">
        <v>368000000</v>
      </c>
      <c r="I39" s="40" t="s">
        <v>40</v>
      </c>
      <c r="J39" s="39" t="s">
        <v>322</v>
      </c>
      <c r="K39" s="39" t="s">
        <v>118</v>
      </c>
      <c r="L39" s="39" t="s">
        <v>23</v>
      </c>
    </row>
    <row r="40" spans="1:12" ht="24" customHeight="1">
      <c r="A40" s="39" t="s">
        <v>227</v>
      </c>
      <c r="B40" s="39" t="s">
        <v>12</v>
      </c>
      <c r="C40" s="39" t="s">
        <v>82</v>
      </c>
      <c r="D40" s="39" t="s">
        <v>13</v>
      </c>
      <c r="E40" s="40" t="s">
        <v>485</v>
      </c>
      <c r="F40" s="39" t="s">
        <v>962</v>
      </c>
      <c r="G40" s="39" t="s">
        <v>16</v>
      </c>
      <c r="H40" s="41">
        <v>324000000</v>
      </c>
      <c r="I40" s="40" t="s">
        <v>417</v>
      </c>
      <c r="J40" s="39" t="s">
        <v>512</v>
      </c>
      <c r="K40" s="39" t="s">
        <v>535</v>
      </c>
      <c r="L40" s="39" t="s">
        <v>27</v>
      </c>
    </row>
    <row r="41" spans="1:12" ht="24" customHeight="1">
      <c r="A41" s="39" t="s">
        <v>228</v>
      </c>
      <c r="B41" s="39" t="s">
        <v>12</v>
      </c>
      <c r="C41" s="39" t="s">
        <v>82</v>
      </c>
      <c r="D41" s="39" t="s">
        <v>13</v>
      </c>
      <c r="E41" s="40" t="s">
        <v>486</v>
      </c>
      <c r="F41" s="39" t="s">
        <v>14</v>
      </c>
      <c r="G41" s="39" t="s">
        <v>16</v>
      </c>
      <c r="H41" s="41">
        <v>250000000</v>
      </c>
      <c r="I41" s="40" t="s">
        <v>40</v>
      </c>
      <c r="J41" s="39" t="s">
        <v>322</v>
      </c>
      <c r="K41" s="39" t="s">
        <v>118</v>
      </c>
      <c r="L41" s="39" t="s">
        <v>23</v>
      </c>
    </row>
    <row r="42" spans="1:12" ht="24" customHeight="1">
      <c r="A42" s="39" t="s">
        <v>229</v>
      </c>
      <c r="B42" s="39" t="s">
        <v>12</v>
      </c>
      <c r="C42" s="39" t="s">
        <v>82</v>
      </c>
      <c r="D42" s="39" t="s">
        <v>13</v>
      </c>
      <c r="E42" s="40" t="s">
        <v>487</v>
      </c>
      <c r="F42" s="39" t="s">
        <v>31</v>
      </c>
      <c r="G42" s="39" t="s">
        <v>16</v>
      </c>
      <c r="H42" s="41">
        <v>178717000</v>
      </c>
      <c r="I42" s="40" t="s">
        <v>117</v>
      </c>
      <c r="J42" s="39" t="s">
        <v>516</v>
      </c>
      <c r="K42" s="39" t="s">
        <v>537</v>
      </c>
      <c r="L42" s="39" t="s">
        <v>17</v>
      </c>
    </row>
    <row r="43" spans="1:12" ht="24" customHeight="1">
      <c r="A43" s="39" t="s">
        <v>230</v>
      </c>
      <c r="B43" s="39" t="s">
        <v>12</v>
      </c>
      <c r="C43" s="39" t="s">
        <v>82</v>
      </c>
      <c r="D43" s="39" t="s">
        <v>13</v>
      </c>
      <c r="E43" s="40" t="s">
        <v>488</v>
      </c>
      <c r="F43" s="39" t="s">
        <v>14</v>
      </c>
      <c r="G43" s="39" t="s">
        <v>16</v>
      </c>
      <c r="H43" s="41">
        <v>100000000</v>
      </c>
      <c r="I43" s="40" t="s">
        <v>40</v>
      </c>
      <c r="J43" s="39" t="s">
        <v>322</v>
      </c>
      <c r="K43" s="39" t="s">
        <v>118</v>
      </c>
      <c r="L43" s="39" t="s">
        <v>23</v>
      </c>
    </row>
    <row r="44" spans="1:12" ht="24" customHeight="1">
      <c r="A44" s="39" t="s">
        <v>231</v>
      </c>
      <c r="B44" s="39" t="s">
        <v>12</v>
      </c>
      <c r="C44" s="39" t="s">
        <v>82</v>
      </c>
      <c r="D44" s="39" t="s">
        <v>13</v>
      </c>
      <c r="E44" s="40" t="s">
        <v>489</v>
      </c>
      <c r="F44" s="39" t="s">
        <v>39</v>
      </c>
      <c r="G44" s="39" t="s">
        <v>16</v>
      </c>
      <c r="H44" s="41">
        <v>15634300000</v>
      </c>
      <c r="I44" s="40" t="s">
        <v>44</v>
      </c>
      <c r="J44" s="39" t="s">
        <v>359</v>
      </c>
      <c r="K44" s="39" t="s">
        <v>363</v>
      </c>
      <c r="L44" s="39" t="s">
        <v>32</v>
      </c>
    </row>
    <row r="45" spans="1:12" ht="24" customHeight="1">
      <c r="A45" s="39" t="s">
        <v>232</v>
      </c>
      <c r="B45" s="39" t="s">
        <v>12</v>
      </c>
      <c r="C45" s="39" t="s">
        <v>91</v>
      </c>
      <c r="D45" s="39" t="s">
        <v>25</v>
      </c>
      <c r="E45" s="40" t="s">
        <v>490</v>
      </c>
      <c r="F45" s="39" t="s">
        <v>43</v>
      </c>
      <c r="G45" s="39" t="s">
        <v>16</v>
      </c>
      <c r="H45" s="41">
        <v>819423000</v>
      </c>
      <c r="I45" s="40" t="s">
        <v>48</v>
      </c>
      <c r="J45" s="39" t="s">
        <v>49</v>
      </c>
      <c r="K45" s="39" t="s">
        <v>50</v>
      </c>
      <c r="L45" s="39" t="s">
        <v>27</v>
      </c>
    </row>
    <row r="46" spans="1:12" ht="24" customHeight="1">
      <c r="A46" s="39" t="s">
        <v>233</v>
      </c>
      <c r="B46" s="39" t="s">
        <v>12</v>
      </c>
      <c r="C46" s="39" t="s">
        <v>91</v>
      </c>
      <c r="D46" s="39" t="s">
        <v>13</v>
      </c>
      <c r="E46" s="40" t="s">
        <v>491</v>
      </c>
      <c r="F46" s="39" t="s">
        <v>14</v>
      </c>
      <c r="G46" s="39" t="s">
        <v>16</v>
      </c>
      <c r="H46" s="41">
        <v>100000000</v>
      </c>
      <c r="I46" s="40" t="s">
        <v>58</v>
      </c>
      <c r="J46" s="39" t="s">
        <v>59</v>
      </c>
      <c r="K46" s="39" t="s">
        <v>365</v>
      </c>
      <c r="L46" s="39" t="s">
        <v>366</v>
      </c>
    </row>
    <row r="47" spans="1:12" ht="24" customHeight="1">
      <c r="A47" s="39" t="s">
        <v>234</v>
      </c>
      <c r="B47" s="39" t="s">
        <v>12</v>
      </c>
      <c r="C47" s="39" t="s">
        <v>91</v>
      </c>
      <c r="D47" s="39" t="s">
        <v>25</v>
      </c>
      <c r="E47" s="40" t="s">
        <v>492</v>
      </c>
      <c r="F47" s="39" t="s">
        <v>39</v>
      </c>
      <c r="G47" s="39" t="s">
        <v>16</v>
      </c>
      <c r="H47" s="41">
        <v>29000000000</v>
      </c>
      <c r="I47" s="40" t="s">
        <v>44</v>
      </c>
      <c r="J47" s="39" t="s">
        <v>518</v>
      </c>
      <c r="K47" s="39" t="s">
        <v>544</v>
      </c>
      <c r="L47" s="39" t="s">
        <v>17</v>
      </c>
    </row>
    <row r="48" spans="1:12" ht="24" customHeight="1">
      <c r="A48" s="39" t="s">
        <v>235</v>
      </c>
      <c r="B48" s="39" t="s">
        <v>12</v>
      </c>
      <c r="C48" s="39" t="s">
        <v>91</v>
      </c>
      <c r="D48" s="39" t="s">
        <v>13</v>
      </c>
      <c r="E48" s="40" t="s">
        <v>493</v>
      </c>
      <c r="F48" s="39" t="s">
        <v>18</v>
      </c>
      <c r="G48" s="39" t="s">
        <v>16</v>
      </c>
      <c r="H48" s="41">
        <v>2908879285</v>
      </c>
      <c r="I48" s="40" t="s">
        <v>20</v>
      </c>
      <c r="J48" s="39" t="s">
        <v>526</v>
      </c>
      <c r="K48" s="39" t="s">
        <v>545</v>
      </c>
      <c r="L48" s="39" t="s">
        <v>26</v>
      </c>
    </row>
    <row r="49" spans="1:12" ht="24" customHeight="1">
      <c r="A49" s="39" t="s">
        <v>236</v>
      </c>
      <c r="B49" s="39" t="s">
        <v>12</v>
      </c>
      <c r="C49" s="39" t="s">
        <v>91</v>
      </c>
      <c r="D49" s="39" t="s">
        <v>13</v>
      </c>
      <c r="E49" s="40" t="s">
        <v>494</v>
      </c>
      <c r="F49" s="39" t="s">
        <v>14</v>
      </c>
      <c r="G49" s="39" t="s">
        <v>16</v>
      </c>
      <c r="H49" s="41">
        <v>950000000</v>
      </c>
      <c r="I49" s="40" t="s">
        <v>527</v>
      </c>
      <c r="J49" s="39" t="s">
        <v>528</v>
      </c>
      <c r="K49" s="39" t="s">
        <v>546</v>
      </c>
      <c r="L49" s="39" t="s">
        <v>23</v>
      </c>
    </row>
    <row r="50" spans="1:12" ht="24" customHeight="1">
      <c r="A50" s="39" t="s">
        <v>237</v>
      </c>
      <c r="B50" s="39" t="s">
        <v>12</v>
      </c>
      <c r="C50" s="39" t="s">
        <v>91</v>
      </c>
      <c r="D50" s="39" t="s">
        <v>13</v>
      </c>
      <c r="E50" s="40" t="s">
        <v>495</v>
      </c>
      <c r="F50" s="39" t="s">
        <v>31</v>
      </c>
      <c r="G50" s="39" t="s">
        <v>16</v>
      </c>
      <c r="H50" s="41">
        <v>270000000</v>
      </c>
      <c r="I50" s="40" t="s">
        <v>527</v>
      </c>
      <c r="J50" s="39" t="s">
        <v>528</v>
      </c>
      <c r="K50" s="39" t="s">
        <v>546</v>
      </c>
      <c r="L50" s="39" t="s">
        <v>23</v>
      </c>
    </row>
    <row r="51" spans="1:12" ht="24" customHeight="1">
      <c r="A51" s="39" t="s">
        <v>238</v>
      </c>
      <c r="B51" s="39" t="s">
        <v>12</v>
      </c>
      <c r="C51" s="39" t="s">
        <v>91</v>
      </c>
      <c r="D51" s="39" t="s">
        <v>13</v>
      </c>
      <c r="E51" s="40" t="s">
        <v>496</v>
      </c>
      <c r="F51" s="39" t="s">
        <v>28</v>
      </c>
      <c r="G51" s="39" t="s">
        <v>16</v>
      </c>
      <c r="H51" s="41">
        <v>130000000</v>
      </c>
      <c r="I51" s="40" t="s">
        <v>139</v>
      </c>
      <c r="J51" s="39" t="s">
        <v>529</v>
      </c>
      <c r="K51" s="39" t="s">
        <v>547</v>
      </c>
      <c r="L51" s="39" t="s">
        <v>556</v>
      </c>
    </row>
    <row r="52" spans="1:12" ht="24" customHeight="1">
      <c r="A52" s="39" t="s">
        <v>239</v>
      </c>
      <c r="B52" s="39" t="s">
        <v>12</v>
      </c>
      <c r="C52" s="39" t="s">
        <v>91</v>
      </c>
      <c r="D52" s="39" t="s">
        <v>13</v>
      </c>
      <c r="E52" s="40" t="s">
        <v>353</v>
      </c>
      <c r="F52" s="39" t="s">
        <v>14</v>
      </c>
      <c r="G52" s="39" t="s">
        <v>16</v>
      </c>
      <c r="H52" s="41">
        <v>100000000</v>
      </c>
      <c r="I52" s="40" t="s">
        <v>78</v>
      </c>
      <c r="J52" s="39" t="s">
        <v>530</v>
      </c>
      <c r="K52" s="39" t="s">
        <v>548</v>
      </c>
      <c r="L52" s="39" t="s">
        <v>79</v>
      </c>
    </row>
    <row r="53" spans="1:12" ht="24" customHeight="1">
      <c r="A53" s="39" t="s">
        <v>240</v>
      </c>
      <c r="B53" s="39" t="s">
        <v>12</v>
      </c>
      <c r="C53" s="39" t="s">
        <v>91</v>
      </c>
      <c r="D53" s="39" t="s">
        <v>13</v>
      </c>
      <c r="E53" s="40" t="s">
        <v>497</v>
      </c>
      <c r="F53" s="39" t="s">
        <v>355</v>
      </c>
      <c r="G53" s="39" t="s">
        <v>16</v>
      </c>
      <c r="H53" s="41">
        <v>57000000</v>
      </c>
      <c r="I53" s="40" t="s">
        <v>527</v>
      </c>
      <c r="J53" s="39" t="s">
        <v>528</v>
      </c>
      <c r="K53" s="39" t="s">
        <v>546</v>
      </c>
      <c r="L53" s="39" t="s">
        <v>23</v>
      </c>
    </row>
    <row r="54" spans="1:12" ht="24" customHeight="1">
      <c r="A54" s="39" t="s">
        <v>241</v>
      </c>
      <c r="B54" s="39" t="s">
        <v>12</v>
      </c>
      <c r="C54" s="39" t="s">
        <v>91</v>
      </c>
      <c r="D54" s="39" t="s">
        <v>25</v>
      </c>
      <c r="E54" s="40" t="s">
        <v>354</v>
      </c>
      <c r="F54" s="39" t="s">
        <v>31</v>
      </c>
      <c r="G54" s="39" t="s">
        <v>28</v>
      </c>
      <c r="H54" s="41">
        <v>50000000</v>
      </c>
      <c r="I54" s="40" t="s">
        <v>78</v>
      </c>
      <c r="J54" s="39" t="s">
        <v>530</v>
      </c>
      <c r="K54" s="39" t="s">
        <v>548</v>
      </c>
      <c r="L54" s="39" t="s">
        <v>79</v>
      </c>
    </row>
    <row r="55" spans="1:12" ht="24" customHeight="1">
      <c r="A55" s="39" t="s">
        <v>242</v>
      </c>
      <c r="B55" s="39" t="s">
        <v>12</v>
      </c>
      <c r="C55" s="39" t="s">
        <v>91</v>
      </c>
      <c r="D55" s="39" t="s">
        <v>13</v>
      </c>
      <c r="E55" s="40" t="s">
        <v>498</v>
      </c>
      <c r="F55" s="39" t="s">
        <v>43</v>
      </c>
      <c r="G55" s="39" t="s">
        <v>16</v>
      </c>
      <c r="H55" s="41">
        <v>3492000000</v>
      </c>
      <c r="I55" s="40" t="s">
        <v>48</v>
      </c>
      <c r="J55" s="39" t="s">
        <v>531</v>
      </c>
      <c r="K55" s="39" t="s">
        <v>549</v>
      </c>
      <c r="L55" s="39" t="s">
        <v>30</v>
      </c>
    </row>
    <row r="56" spans="1:12" ht="24" customHeight="1">
      <c r="A56" s="39" t="s">
        <v>243</v>
      </c>
      <c r="B56" s="39" t="s">
        <v>12</v>
      </c>
      <c r="C56" s="39" t="s">
        <v>91</v>
      </c>
      <c r="D56" s="39" t="s">
        <v>13</v>
      </c>
      <c r="E56" s="40" t="s">
        <v>499</v>
      </c>
      <c r="F56" s="39" t="s">
        <v>31</v>
      </c>
      <c r="G56" s="39" t="s">
        <v>16</v>
      </c>
      <c r="H56" s="41">
        <v>90738000</v>
      </c>
      <c r="I56" s="40" t="s">
        <v>133</v>
      </c>
      <c r="J56" s="39" t="s">
        <v>423</v>
      </c>
      <c r="K56" s="39" t="s">
        <v>440</v>
      </c>
      <c r="L56" s="39" t="s">
        <v>32</v>
      </c>
    </row>
    <row r="57" spans="1:12" ht="24" customHeight="1">
      <c r="A57" s="39" t="s">
        <v>244</v>
      </c>
      <c r="B57" s="39" t="s">
        <v>12</v>
      </c>
      <c r="C57" s="39" t="s">
        <v>84</v>
      </c>
      <c r="D57" s="39" t="s">
        <v>13</v>
      </c>
      <c r="E57" s="40" t="s">
        <v>500</v>
      </c>
      <c r="F57" s="39" t="s">
        <v>31</v>
      </c>
      <c r="G57" s="39" t="s">
        <v>16</v>
      </c>
      <c r="H57" s="41">
        <v>1288947000</v>
      </c>
      <c r="I57" s="40" t="s">
        <v>85</v>
      </c>
      <c r="J57" s="39" t="s">
        <v>86</v>
      </c>
      <c r="K57" s="39" t="s">
        <v>87</v>
      </c>
      <c r="L57" s="39" t="s">
        <v>17</v>
      </c>
    </row>
    <row r="58" spans="1:12" ht="24" customHeight="1">
      <c r="A58" s="39" t="s">
        <v>245</v>
      </c>
      <c r="B58" s="39" t="s">
        <v>12</v>
      </c>
      <c r="C58" s="39" t="s">
        <v>84</v>
      </c>
      <c r="D58" s="39" t="s">
        <v>13</v>
      </c>
      <c r="E58" s="40" t="s">
        <v>501</v>
      </c>
      <c r="F58" s="39" t="s">
        <v>14</v>
      </c>
      <c r="G58" s="39" t="s">
        <v>16</v>
      </c>
      <c r="H58" s="41">
        <v>50000000</v>
      </c>
      <c r="I58" s="40" t="s">
        <v>38</v>
      </c>
      <c r="J58" s="39" t="s">
        <v>532</v>
      </c>
      <c r="K58" s="39" t="s">
        <v>550</v>
      </c>
      <c r="L58" s="39" t="s">
        <v>36</v>
      </c>
    </row>
    <row r="59" spans="1:12" ht="24" customHeight="1">
      <c r="A59" s="39" t="s">
        <v>246</v>
      </c>
      <c r="B59" s="39" t="s">
        <v>12</v>
      </c>
      <c r="C59" s="39" t="s">
        <v>84</v>
      </c>
      <c r="D59" s="39" t="s">
        <v>25</v>
      </c>
      <c r="E59" s="40" t="s">
        <v>502</v>
      </c>
      <c r="F59" s="39" t="s">
        <v>39</v>
      </c>
      <c r="G59" s="39" t="s">
        <v>16</v>
      </c>
      <c r="H59" s="41">
        <v>29000000000</v>
      </c>
      <c r="I59" s="40" t="s">
        <v>44</v>
      </c>
      <c r="J59" s="39" t="s">
        <v>518</v>
      </c>
      <c r="K59" s="39" t="s">
        <v>538</v>
      </c>
      <c r="L59" s="39" t="s">
        <v>556</v>
      </c>
    </row>
    <row r="60" spans="1:12" ht="24" customHeight="1">
      <c r="A60" s="39" t="s">
        <v>247</v>
      </c>
      <c r="B60" s="39" t="s">
        <v>12</v>
      </c>
      <c r="C60" s="39" t="s">
        <v>84</v>
      </c>
      <c r="D60" s="39" t="s">
        <v>13</v>
      </c>
      <c r="E60" s="40" t="s">
        <v>503</v>
      </c>
      <c r="F60" s="39" t="s">
        <v>43</v>
      </c>
      <c r="G60" s="39" t="s">
        <v>16</v>
      </c>
      <c r="H60" s="41">
        <v>15067800000</v>
      </c>
      <c r="I60" s="40" t="s">
        <v>44</v>
      </c>
      <c r="J60" s="39" t="s">
        <v>359</v>
      </c>
      <c r="K60" s="39" t="s">
        <v>363</v>
      </c>
      <c r="L60" s="39" t="s">
        <v>23</v>
      </c>
    </row>
    <row r="61" spans="1:12" ht="24" customHeight="1">
      <c r="A61" s="39" t="s">
        <v>248</v>
      </c>
      <c r="B61" s="39" t="s">
        <v>12</v>
      </c>
      <c r="C61" s="39" t="s">
        <v>84</v>
      </c>
      <c r="D61" s="39" t="s">
        <v>25</v>
      </c>
      <c r="E61" s="40" t="s">
        <v>480</v>
      </c>
      <c r="F61" s="39" t="s">
        <v>43</v>
      </c>
      <c r="G61" s="39" t="s">
        <v>16</v>
      </c>
      <c r="H61" s="41">
        <v>10800000000</v>
      </c>
      <c r="I61" s="40" t="s">
        <v>48</v>
      </c>
      <c r="J61" s="39" t="s">
        <v>80</v>
      </c>
      <c r="K61" s="39" t="s">
        <v>81</v>
      </c>
      <c r="L61" s="39" t="s">
        <v>17</v>
      </c>
    </row>
    <row r="62" spans="1:12" ht="24" customHeight="1">
      <c r="A62" s="39" t="s">
        <v>249</v>
      </c>
      <c r="B62" s="39" t="s">
        <v>12</v>
      </c>
      <c r="C62" s="39" t="s">
        <v>84</v>
      </c>
      <c r="D62" s="39" t="s">
        <v>13</v>
      </c>
      <c r="E62" s="40" t="s">
        <v>504</v>
      </c>
      <c r="F62" s="39" t="s">
        <v>39</v>
      </c>
      <c r="G62" s="39" t="s">
        <v>16</v>
      </c>
      <c r="H62" s="41">
        <v>3500000000</v>
      </c>
      <c r="I62" s="40" t="s">
        <v>54</v>
      </c>
      <c r="J62" s="39" t="s">
        <v>55</v>
      </c>
      <c r="K62" s="39" t="s">
        <v>56</v>
      </c>
      <c r="L62" s="39" t="s">
        <v>556</v>
      </c>
    </row>
    <row r="63" spans="1:12" ht="24" customHeight="1">
      <c r="A63" s="39" t="s">
        <v>250</v>
      </c>
      <c r="B63" s="39" t="s">
        <v>12</v>
      </c>
      <c r="C63" s="39" t="s">
        <v>84</v>
      </c>
      <c r="D63" s="39" t="s">
        <v>13</v>
      </c>
      <c r="E63" s="40" t="s">
        <v>505</v>
      </c>
      <c r="F63" s="39" t="s">
        <v>28</v>
      </c>
      <c r="G63" s="39" t="s">
        <v>16</v>
      </c>
      <c r="H63" s="41">
        <v>800000000</v>
      </c>
      <c r="I63" s="40" t="s">
        <v>54</v>
      </c>
      <c r="J63" s="39" t="s">
        <v>55</v>
      </c>
      <c r="K63" s="39" t="s">
        <v>56</v>
      </c>
      <c r="L63" s="39" t="s">
        <v>556</v>
      </c>
    </row>
    <row r="64" spans="1:12" ht="24" customHeight="1">
      <c r="A64" s="39" t="s">
        <v>251</v>
      </c>
      <c r="B64" s="39" t="s">
        <v>12</v>
      </c>
      <c r="C64" s="39" t="s">
        <v>84</v>
      </c>
      <c r="D64" s="39" t="s">
        <v>13</v>
      </c>
      <c r="E64" s="40" t="s">
        <v>348</v>
      </c>
      <c r="F64" s="39" t="s">
        <v>39</v>
      </c>
      <c r="G64" s="39" t="s">
        <v>16</v>
      </c>
      <c r="H64" s="41">
        <v>113000000</v>
      </c>
      <c r="I64" s="40" t="s">
        <v>38</v>
      </c>
      <c r="J64" s="39" t="s">
        <v>533</v>
      </c>
      <c r="K64" s="39" t="s">
        <v>77</v>
      </c>
      <c r="L64" s="39" t="s">
        <v>36</v>
      </c>
    </row>
    <row r="65" spans="1:12" ht="24" customHeight="1">
      <c r="A65" s="39" t="s">
        <v>252</v>
      </c>
      <c r="B65" s="39" t="s">
        <v>12</v>
      </c>
      <c r="C65" s="39" t="s">
        <v>84</v>
      </c>
      <c r="D65" s="39" t="s">
        <v>13</v>
      </c>
      <c r="E65" s="40" t="s">
        <v>349</v>
      </c>
      <c r="F65" s="39" t="s">
        <v>39</v>
      </c>
      <c r="G65" s="39" t="s">
        <v>16</v>
      </c>
      <c r="H65" s="41">
        <v>66000000</v>
      </c>
      <c r="I65" s="40" t="s">
        <v>38</v>
      </c>
      <c r="J65" s="39" t="s">
        <v>533</v>
      </c>
      <c r="K65" s="39" t="s">
        <v>77</v>
      </c>
      <c r="L65" s="39" t="s">
        <v>36</v>
      </c>
    </row>
    <row r="66" spans="1:12" ht="24" customHeight="1">
      <c r="A66" s="39" t="s">
        <v>253</v>
      </c>
      <c r="B66" s="39" t="s">
        <v>12</v>
      </c>
      <c r="C66" s="39" t="s">
        <v>84</v>
      </c>
      <c r="D66" s="39" t="s">
        <v>25</v>
      </c>
      <c r="E66" s="40" t="s">
        <v>506</v>
      </c>
      <c r="F66" s="39" t="s">
        <v>43</v>
      </c>
      <c r="G66" s="39" t="s">
        <v>508</v>
      </c>
      <c r="H66" s="41">
        <v>52913000000</v>
      </c>
      <c r="I66" s="40" t="s">
        <v>20</v>
      </c>
      <c r="J66" s="39" t="s">
        <v>21</v>
      </c>
      <c r="K66" s="39" t="s">
        <v>22</v>
      </c>
      <c r="L66" s="39" t="s">
        <v>27</v>
      </c>
    </row>
    <row r="67" spans="1:12" ht="24" customHeight="1">
      <c r="A67" s="39" t="s">
        <v>254</v>
      </c>
      <c r="B67" s="39" t="s">
        <v>12</v>
      </c>
      <c r="C67" s="39" t="s">
        <v>84</v>
      </c>
      <c r="D67" s="39" t="s">
        <v>25</v>
      </c>
      <c r="E67" s="40" t="s">
        <v>507</v>
      </c>
      <c r="F67" s="39" t="s">
        <v>39</v>
      </c>
      <c r="G67" s="39" t="s">
        <v>16</v>
      </c>
      <c r="H67" s="41">
        <v>21166000000</v>
      </c>
      <c r="I67" s="40" t="s">
        <v>44</v>
      </c>
      <c r="J67" s="39" t="s">
        <v>63</v>
      </c>
      <c r="K67" s="39" t="s">
        <v>553</v>
      </c>
      <c r="L67" s="39" t="s">
        <v>27</v>
      </c>
    </row>
    <row r="68" spans="1:12" ht="24" customHeight="1">
      <c r="A68" s="39" t="s">
        <v>255</v>
      </c>
      <c r="B68" s="39" t="s">
        <v>12</v>
      </c>
      <c r="C68" s="39" t="s">
        <v>84</v>
      </c>
      <c r="D68" s="39" t="s">
        <v>13</v>
      </c>
      <c r="E68" s="40" t="s">
        <v>500</v>
      </c>
      <c r="F68" s="39" t="s">
        <v>31</v>
      </c>
      <c r="G68" s="39" t="s">
        <v>16</v>
      </c>
      <c r="H68" s="41">
        <v>1288947000</v>
      </c>
      <c r="I68" s="40" t="s">
        <v>85</v>
      </c>
      <c r="J68" s="39" t="s">
        <v>86</v>
      </c>
      <c r="K68" s="39" t="s">
        <v>551</v>
      </c>
      <c r="L68" s="39" t="s">
        <v>17</v>
      </c>
    </row>
    <row r="69" spans="1:12">
      <c r="H69" s="49"/>
    </row>
    <row r="70" spans="1:12">
      <c r="H70" s="51"/>
    </row>
    <row r="72" spans="1:12">
      <c r="J72" s="42" t="s">
        <v>201</v>
      </c>
    </row>
  </sheetData>
  <autoFilter ref="A2:L68">
    <sortState ref="A3:L140">
      <sortCondition ref="C3:C140"/>
      <sortCondition descending="1" ref="H3:H140"/>
    </sortState>
  </autoFilter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0"/>
  <sheetViews>
    <sheetView workbookViewId="0">
      <selection activeCell="E7" sqref="E7"/>
    </sheetView>
  </sheetViews>
  <sheetFormatPr defaultRowHeight="16.5"/>
  <cols>
    <col min="1" max="1" width="4.625" style="43" customWidth="1"/>
    <col min="2" max="2" width="6.625" style="43" customWidth="1"/>
    <col min="3" max="3" width="3.625" style="43" customWidth="1"/>
    <col min="4" max="4" width="7.125" style="43" customWidth="1"/>
    <col min="5" max="5" width="40.625" style="35" customWidth="1"/>
    <col min="6" max="7" width="7.625" style="43" customWidth="1"/>
    <col min="8" max="8" width="12.625" style="43" customWidth="1"/>
    <col min="9" max="9" width="12.5" style="35" customWidth="1"/>
    <col min="10" max="10" width="40.625" style="35" customWidth="1"/>
    <col min="11" max="11" width="7.625" style="43" customWidth="1"/>
    <col min="12" max="12" width="11.625" style="43" customWidth="1"/>
    <col min="13" max="13" width="6.625" style="43" customWidth="1"/>
    <col min="14" max="16384" width="9" style="35"/>
  </cols>
  <sheetData>
    <row r="1" spans="1:13" ht="30" customHeight="1">
      <c r="A1" s="64" t="s">
        <v>449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ht="21.75" customHeight="1">
      <c r="A2" s="45" t="s">
        <v>199</v>
      </c>
      <c r="B2" s="45" t="s">
        <v>0</v>
      </c>
      <c r="C2" s="45" t="s">
        <v>1</v>
      </c>
      <c r="D2" s="45" t="s">
        <v>2</v>
      </c>
      <c r="E2" s="45" t="s">
        <v>92</v>
      </c>
      <c r="F2" s="45" t="s">
        <v>93</v>
      </c>
      <c r="G2" s="45" t="s">
        <v>5</v>
      </c>
      <c r="H2" s="45" t="s">
        <v>6</v>
      </c>
      <c r="I2" s="45" t="s">
        <v>7</v>
      </c>
      <c r="J2" s="45" t="s">
        <v>8</v>
      </c>
      <c r="K2" s="45" t="s">
        <v>9</v>
      </c>
      <c r="L2" s="45" t="s">
        <v>10</v>
      </c>
      <c r="M2" s="45" t="s">
        <v>200</v>
      </c>
    </row>
    <row r="3" spans="1:13" ht="24" customHeight="1">
      <c r="A3" s="36" t="s">
        <v>325</v>
      </c>
      <c r="B3" s="36" t="s">
        <v>12</v>
      </c>
      <c r="C3" s="36" t="s">
        <v>82</v>
      </c>
      <c r="D3" s="36" t="s">
        <v>13</v>
      </c>
      <c r="E3" s="37" t="s">
        <v>557</v>
      </c>
      <c r="F3" s="36" t="s">
        <v>94</v>
      </c>
      <c r="G3" s="36" t="s">
        <v>15</v>
      </c>
      <c r="H3" s="36" t="s">
        <v>16</v>
      </c>
      <c r="I3" s="38">
        <v>2609200000</v>
      </c>
      <c r="J3" s="37" t="s">
        <v>102</v>
      </c>
      <c r="K3" s="36" t="s">
        <v>558</v>
      </c>
      <c r="L3" s="36" t="s">
        <v>719</v>
      </c>
      <c r="M3" s="47"/>
    </row>
    <row r="4" spans="1:13" ht="24" customHeight="1">
      <c r="A4" s="36" t="s">
        <v>326</v>
      </c>
      <c r="B4" s="36" t="s">
        <v>12</v>
      </c>
      <c r="C4" s="36" t="s">
        <v>82</v>
      </c>
      <c r="D4" s="36" t="s">
        <v>13</v>
      </c>
      <c r="E4" s="37" t="s">
        <v>559</v>
      </c>
      <c r="F4" s="36" t="s">
        <v>94</v>
      </c>
      <c r="G4" s="36" t="s">
        <v>19</v>
      </c>
      <c r="H4" s="36" t="s">
        <v>116</v>
      </c>
      <c r="I4" s="38">
        <v>2187000000</v>
      </c>
      <c r="J4" s="37" t="s">
        <v>328</v>
      </c>
      <c r="K4" s="36" t="s">
        <v>560</v>
      </c>
      <c r="L4" s="36" t="s">
        <v>720</v>
      </c>
      <c r="M4" s="44"/>
    </row>
    <row r="5" spans="1:13" ht="24" customHeight="1">
      <c r="A5" s="36" t="s">
        <v>24</v>
      </c>
      <c r="B5" s="36" t="s">
        <v>12</v>
      </c>
      <c r="C5" s="36" t="s">
        <v>82</v>
      </c>
      <c r="D5" s="36" t="s">
        <v>13</v>
      </c>
      <c r="E5" s="37" t="s">
        <v>371</v>
      </c>
      <c r="F5" s="36" t="s">
        <v>94</v>
      </c>
      <c r="G5" s="36" t="s">
        <v>15</v>
      </c>
      <c r="H5" s="36" t="s">
        <v>16</v>
      </c>
      <c r="I5" s="38">
        <v>1664442000</v>
      </c>
      <c r="J5" s="37" t="s">
        <v>102</v>
      </c>
      <c r="K5" s="36" t="s">
        <v>561</v>
      </c>
      <c r="L5" s="36" t="s">
        <v>123</v>
      </c>
      <c r="M5" s="44"/>
    </row>
    <row r="6" spans="1:13" ht="24" customHeight="1">
      <c r="A6" s="36" t="s">
        <v>53</v>
      </c>
      <c r="B6" s="36" t="s">
        <v>12</v>
      </c>
      <c r="C6" s="36" t="s">
        <v>82</v>
      </c>
      <c r="D6" s="36" t="s">
        <v>13</v>
      </c>
      <c r="E6" s="37" t="s">
        <v>370</v>
      </c>
      <c r="F6" s="36" t="s">
        <v>94</v>
      </c>
      <c r="G6" s="36" t="s">
        <v>15</v>
      </c>
      <c r="H6" s="36" t="s">
        <v>16</v>
      </c>
      <c r="I6" s="38">
        <v>1446065000</v>
      </c>
      <c r="J6" s="37" t="s">
        <v>102</v>
      </c>
      <c r="K6" s="36" t="s">
        <v>561</v>
      </c>
      <c r="L6" s="36" t="s">
        <v>123</v>
      </c>
      <c r="M6" s="44"/>
    </row>
    <row r="7" spans="1:13" ht="24" customHeight="1">
      <c r="A7" s="36" t="s">
        <v>52</v>
      </c>
      <c r="B7" s="36" t="s">
        <v>12</v>
      </c>
      <c r="C7" s="36" t="s">
        <v>82</v>
      </c>
      <c r="D7" s="36" t="s">
        <v>13</v>
      </c>
      <c r="E7" s="37" t="s">
        <v>372</v>
      </c>
      <c r="F7" s="36" t="s">
        <v>94</v>
      </c>
      <c r="G7" s="36" t="s">
        <v>15</v>
      </c>
      <c r="H7" s="36" t="s">
        <v>16</v>
      </c>
      <c r="I7" s="38">
        <v>1396966000</v>
      </c>
      <c r="J7" s="37" t="s">
        <v>102</v>
      </c>
      <c r="K7" s="36" t="s">
        <v>561</v>
      </c>
      <c r="L7" s="36" t="s">
        <v>123</v>
      </c>
      <c r="M7" s="44"/>
    </row>
    <row r="8" spans="1:13" ht="24" customHeight="1">
      <c r="A8" s="36" t="s">
        <v>51</v>
      </c>
      <c r="B8" s="36" t="s">
        <v>12</v>
      </c>
      <c r="C8" s="36" t="s">
        <v>82</v>
      </c>
      <c r="D8" s="36" t="s">
        <v>13</v>
      </c>
      <c r="E8" s="37" t="s">
        <v>369</v>
      </c>
      <c r="F8" s="36" t="s">
        <v>94</v>
      </c>
      <c r="G8" s="36" t="s">
        <v>15</v>
      </c>
      <c r="H8" s="36" t="s">
        <v>16</v>
      </c>
      <c r="I8" s="38">
        <v>927421000</v>
      </c>
      <c r="J8" s="37" t="s">
        <v>102</v>
      </c>
      <c r="K8" s="36" t="s">
        <v>103</v>
      </c>
      <c r="L8" s="36" t="s">
        <v>104</v>
      </c>
      <c r="M8" s="44"/>
    </row>
    <row r="9" spans="1:13" ht="24" customHeight="1">
      <c r="A9" s="36" t="s">
        <v>73</v>
      </c>
      <c r="B9" s="36" t="s">
        <v>12</v>
      </c>
      <c r="C9" s="36" t="s">
        <v>82</v>
      </c>
      <c r="D9" s="36" t="s">
        <v>13</v>
      </c>
      <c r="E9" s="37" t="s">
        <v>369</v>
      </c>
      <c r="F9" s="36" t="s">
        <v>94</v>
      </c>
      <c r="G9" s="36" t="s">
        <v>15</v>
      </c>
      <c r="H9" s="36" t="s">
        <v>16</v>
      </c>
      <c r="I9" s="38">
        <v>927421000</v>
      </c>
      <c r="J9" s="37" t="s">
        <v>102</v>
      </c>
      <c r="K9" s="36" t="s">
        <v>103</v>
      </c>
      <c r="L9" s="36" t="s">
        <v>104</v>
      </c>
      <c r="M9" s="44"/>
    </row>
    <row r="10" spans="1:13" ht="24" customHeight="1">
      <c r="A10" s="36" t="s">
        <v>74</v>
      </c>
      <c r="B10" s="36" t="s">
        <v>12</v>
      </c>
      <c r="C10" s="36" t="s">
        <v>82</v>
      </c>
      <c r="D10" s="36" t="s">
        <v>13</v>
      </c>
      <c r="E10" s="37" t="s">
        <v>562</v>
      </c>
      <c r="F10" s="36" t="s">
        <v>94</v>
      </c>
      <c r="G10" s="36" t="s">
        <v>15</v>
      </c>
      <c r="H10" s="36" t="s">
        <v>95</v>
      </c>
      <c r="I10" s="38">
        <v>649618000</v>
      </c>
      <c r="J10" s="37" t="s">
        <v>58</v>
      </c>
      <c r="K10" s="36" t="s">
        <v>563</v>
      </c>
      <c r="L10" s="36" t="s">
        <v>721</v>
      </c>
      <c r="M10" s="44"/>
    </row>
    <row r="11" spans="1:13" ht="24" customHeight="1">
      <c r="A11" s="36" t="s">
        <v>72</v>
      </c>
      <c r="B11" s="36" t="s">
        <v>12</v>
      </c>
      <c r="C11" s="36" t="s">
        <v>82</v>
      </c>
      <c r="D11" s="36" t="s">
        <v>13</v>
      </c>
      <c r="E11" s="37" t="s">
        <v>564</v>
      </c>
      <c r="F11" s="36" t="s">
        <v>94</v>
      </c>
      <c r="G11" s="36" t="s">
        <v>15</v>
      </c>
      <c r="H11" s="36" t="s">
        <v>16</v>
      </c>
      <c r="I11" s="38">
        <v>500019000</v>
      </c>
      <c r="J11" s="37" t="s">
        <v>565</v>
      </c>
      <c r="K11" s="36" t="s">
        <v>566</v>
      </c>
      <c r="L11" s="36" t="s">
        <v>722</v>
      </c>
      <c r="M11" s="44"/>
    </row>
    <row r="12" spans="1:13" ht="24" customHeight="1">
      <c r="A12" s="36" t="s">
        <v>82</v>
      </c>
      <c r="B12" s="36" t="s">
        <v>12</v>
      </c>
      <c r="C12" s="36" t="s">
        <v>82</v>
      </c>
      <c r="D12" s="36" t="s">
        <v>13</v>
      </c>
      <c r="E12" s="37" t="s">
        <v>567</v>
      </c>
      <c r="F12" s="36" t="s">
        <v>94</v>
      </c>
      <c r="G12" s="36" t="s">
        <v>19</v>
      </c>
      <c r="H12" s="36" t="s">
        <v>95</v>
      </c>
      <c r="I12" s="38">
        <v>480000000</v>
      </c>
      <c r="J12" s="37" t="s">
        <v>101</v>
      </c>
      <c r="K12" s="36" t="s">
        <v>568</v>
      </c>
      <c r="L12" s="36" t="s">
        <v>723</v>
      </c>
      <c r="M12" s="44"/>
    </row>
    <row r="13" spans="1:13" ht="24" customHeight="1">
      <c r="A13" s="36" t="s">
        <v>91</v>
      </c>
      <c r="B13" s="36" t="s">
        <v>12</v>
      </c>
      <c r="C13" s="36" t="s">
        <v>82</v>
      </c>
      <c r="D13" s="36" t="s">
        <v>13</v>
      </c>
      <c r="E13" s="37" t="s">
        <v>569</v>
      </c>
      <c r="F13" s="36" t="s">
        <v>94</v>
      </c>
      <c r="G13" s="36" t="s">
        <v>15</v>
      </c>
      <c r="H13" s="36" t="s">
        <v>95</v>
      </c>
      <c r="I13" s="38">
        <v>364000000</v>
      </c>
      <c r="J13" s="37" t="s">
        <v>62</v>
      </c>
      <c r="K13" s="36" t="s">
        <v>358</v>
      </c>
      <c r="L13" s="36" t="s">
        <v>361</v>
      </c>
      <c r="M13" s="44"/>
    </row>
    <row r="14" spans="1:13" ht="24" customHeight="1">
      <c r="A14" s="36" t="s">
        <v>84</v>
      </c>
      <c r="B14" s="36" t="s">
        <v>12</v>
      </c>
      <c r="C14" s="36" t="s">
        <v>82</v>
      </c>
      <c r="D14" s="36" t="s">
        <v>25</v>
      </c>
      <c r="E14" s="37" t="s">
        <v>570</v>
      </c>
      <c r="F14" s="36" t="s">
        <v>96</v>
      </c>
      <c r="G14" s="36" t="s">
        <v>15</v>
      </c>
      <c r="H14" s="36" t="s">
        <v>97</v>
      </c>
      <c r="I14" s="38">
        <v>333956000</v>
      </c>
      <c r="J14" s="37" t="s">
        <v>44</v>
      </c>
      <c r="K14" s="36" t="s">
        <v>45</v>
      </c>
      <c r="L14" s="36" t="s">
        <v>46</v>
      </c>
      <c r="M14" s="44"/>
    </row>
    <row r="15" spans="1:13" ht="24" customHeight="1">
      <c r="A15" s="36" t="s">
        <v>202</v>
      </c>
      <c r="B15" s="36" t="s">
        <v>12</v>
      </c>
      <c r="C15" s="36" t="s">
        <v>82</v>
      </c>
      <c r="D15" s="36" t="s">
        <v>25</v>
      </c>
      <c r="E15" s="37" t="s">
        <v>571</v>
      </c>
      <c r="F15" s="36" t="s">
        <v>96</v>
      </c>
      <c r="G15" s="36" t="s">
        <v>15</v>
      </c>
      <c r="H15" s="36" t="s">
        <v>97</v>
      </c>
      <c r="I15" s="38">
        <v>292000000</v>
      </c>
      <c r="J15" s="37" t="s">
        <v>20</v>
      </c>
      <c r="K15" s="36" t="s">
        <v>321</v>
      </c>
      <c r="L15" s="36" t="s">
        <v>324</v>
      </c>
      <c r="M15" s="44"/>
    </row>
    <row r="16" spans="1:13" ht="24" customHeight="1">
      <c r="A16" s="36" t="s">
        <v>203</v>
      </c>
      <c r="B16" s="36" t="s">
        <v>12</v>
      </c>
      <c r="C16" s="36" t="s">
        <v>82</v>
      </c>
      <c r="D16" s="36" t="s">
        <v>13</v>
      </c>
      <c r="E16" s="37" t="s">
        <v>572</v>
      </c>
      <c r="F16" s="36" t="s">
        <v>94</v>
      </c>
      <c r="G16" s="36" t="s">
        <v>15</v>
      </c>
      <c r="H16" s="36" t="s">
        <v>16</v>
      </c>
      <c r="I16" s="38">
        <v>267901000</v>
      </c>
      <c r="J16" s="37" t="s">
        <v>102</v>
      </c>
      <c r="K16" s="36" t="s">
        <v>561</v>
      </c>
      <c r="L16" s="36" t="s">
        <v>123</v>
      </c>
      <c r="M16" s="44"/>
    </row>
    <row r="17" spans="1:13" ht="24" customHeight="1">
      <c r="A17" s="36" t="s">
        <v>204</v>
      </c>
      <c r="B17" s="36" t="s">
        <v>12</v>
      </c>
      <c r="C17" s="36" t="s">
        <v>82</v>
      </c>
      <c r="D17" s="36" t="s">
        <v>13</v>
      </c>
      <c r="E17" s="37" t="s">
        <v>573</v>
      </c>
      <c r="F17" s="36" t="s">
        <v>94</v>
      </c>
      <c r="G17" s="36" t="s">
        <v>15</v>
      </c>
      <c r="H17" s="36" t="s">
        <v>95</v>
      </c>
      <c r="I17" s="38">
        <v>250000000</v>
      </c>
      <c r="J17" s="37" t="s">
        <v>574</v>
      </c>
      <c r="K17" s="36" t="s">
        <v>575</v>
      </c>
      <c r="L17" s="36" t="s">
        <v>724</v>
      </c>
      <c r="M17" s="44"/>
    </row>
    <row r="18" spans="1:13" ht="24" customHeight="1">
      <c r="A18" s="36" t="s">
        <v>205</v>
      </c>
      <c r="B18" s="36" t="s">
        <v>12</v>
      </c>
      <c r="C18" s="36" t="s">
        <v>82</v>
      </c>
      <c r="D18" s="36" t="s">
        <v>13</v>
      </c>
      <c r="E18" s="37" t="s">
        <v>576</v>
      </c>
      <c r="F18" s="36" t="s">
        <v>94</v>
      </c>
      <c r="G18" s="36" t="s">
        <v>15</v>
      </c>
      <c r="H18" s="36" t="s">
        <v>95</v>
      </c>
      <c r="I18" s="38">
        <v>240000000</v>
      </c>
      <c r="J18" s="37" t="s">
        <v>120</v>
      </c>
      <c r="K18" s="36" t="s">
        <v>577</v>
      </c>
      <c r="L18" s="36" t="s">
        <v>725</v>
      </c>
      <c r="M18" s="44"/>
    </row>
    <row r="19" spans="1:13" ht="24" customHeight="1">
      <c r="A19" s="36" t="s">
        <v>206</v>
      </c>
      <c r="B19" s="36" t="s">
        <v>12</v>
      </c>
      <c r="C19" s="36" t="s">
        <v>82</v>
      </c>
      <c r="D19" s="36" t="s">
        <v>13</v>
      </c>
      <c r="E19" s="37" t="s">
        <v>578</v>
      </c>
      <c r="F19" s="36" t="s">
        <v>94</v>
      </c>
      <c r="G19" s="36" t="s">
        <v>15</v>
      </c>
      <c r="H19" s="36" t="s">
        <v>16</v>
      </c>
      <c r="I19" s="38">
        <v>200000000</v>
      </c>
      <c r="J19" s="37" t="s">
        <v>579</v>
      </c>
      <c r="K19" s="36" t="s">
        <v>580</v>
      </c>
      <c r="L19" s="36" t="s">
        <v>726</v>
      </c>
      <c r="M19" s="44"/>
    </row>
    <row r="20" spans="1:13" ht="24" customHeight="1">
      <c r="A20" s="36" t="s">
        <v>207</v>
      </c>
      <c r="B20" s="36" t="s">
        <v>12</v>
      </c>
      <c r="C20" s="36" t="s">
        <v>82</v>
      </c>
      <c r="D20" s="36" t="s">
        <v>13</v>
      </c>
      <c r="E20" s="37" t="s">
        <v>581</v>
      </c>
      <c r="F20" s="36" t="s">
        <v>94</v>
      </c>
      <c r="G20" s="36" t="s">
        <v>19</v>
      </c>
      <c r="H20" s="36" t="s">
        <v>95</v>
      </c>
      <c r="I20" s="38">
        <v>198000000</v>
      </c>
      <c r="J20" s="37" t="s">
        <v>332</v>
      </c>
      <c r="K20" s="36" t="s">
        <v>333</v>
      </c>
      <c r="L20" s="36" t="s">
        <v>338</v>
      </c>
      <c r="M20" s="44"/>
    </row>
    <row r="21" spans="1:13" ht="24" customHeight="1">
      <c r="A21" s="36" t="s">
        <v>208</v>
      </c>
      <c r="B21" s="36" t="s">
        <v>12</v>
      </c>
      <c r="C21" s="36" t="s">
        <v>82</v>
      </c>
      <c r="D21" s="36" t="s">
        <v>13</v>
      </c>
      <c r="E21" s="37" t="s">
        <v>582</v>
      </c>
      <c r="F21" s="36" t="s">
        <v>94</v>
      </c>
      <c r="G21" s="36" t="s">
        <v>15</v>
      </c>
      <c r="H21" s="36" t="s">
        <v>16</v>
      </c>
      <c r="I21" s="38">
        <v>159412000</v>
      </c>
      <c r="J21" s="37" t="s">
        <v>102</v>
      </c>
      <c r="K21" s="36" t="s">
        <v>561</v>
      </c>
      <c r="L21" s="36" t="s">
        <v>123</v>
      </c>
      <c r="M21" s="44"/>
    </row>
    <row r="22" spans="1:13" ht="24" customHeight="1">
      <c r="A22" s="36" t="s">
        <v>209</v>
      </c>
      <c r="B22" s="36" t="s">
        <v>12</v>
      </c>
      <c r="C22" s="36" t="s">
        <v>82</v>
      </c>
      <c r="D22" s="36" t="s">
        <v>13</v>
      </c>
      <c r="E22" s="37" t="s">
        <v>583</v>
      </c>
      <c r="F22" s="36" t="s">
        <v>94</v>
      </c>
      <c r="G22" s="36" t="s">
        <v>19</v>
      </c>
      <c r="H22" s="36" t="s">
        <v>95</v>
      </c>
      <c r="I22" s="38">
        <v>150000000</v>
      </c>
      <c r="J22" s="37" t="s">
        <v>33</v>
      </c>
      <c r="K22" s="36" t="s">
        <v>515</v>
      </c>
      <c r="L22" s="36" t="s">
        <v>727</v>
      </c>
      <c r="M22" s="44"/>
    </row>
    <row r="23" spans="1:13" ht="24" customHeight="1">
      <c r="A23" s="36" t="s">
        <v>210</v>
      </c>
      <c r="B23" s="36" t="s">
        <v>12</v>
      </c>
      <c r="C23" s="36" t="s">
        <v>82</v>
      </c>
      <c r="D23" s="36" t="s">
        <v>13</v>
      </c>
      <c r="E23" s="37" t="s">
        <v>584</v>
      </c>
      <c r="F23" s="36" t="s">
        <v>94</v>
      </c>
      <c r="G23" s="36" t="s">
        <v>15</v>
      </c>
      <c r="H23" s="36" t="s">
        <v>116</v>
      </c>
      <c r="I23" s="38">
        <v>150000000</v>
      </c>
      <c r="J23" s="37" t="s">
        <v>105</v>
      </c>
      <c r="K23" s="36" t="s">
        <v>585</v>
      </c>
      <c r="L23" s="36" t="s">
        <v>728</v>
      </c>
      <c r="M23" s="44"/>
    </row>
    <row r="24" spans="1:13" ht="24" customHeight="1">
      <c r="A24" s="36" t="s">
        <v>211</v>
      </c>
      <c r="B24" s="36" t="s">
        <v>12</v>
      </c>
      <c r="C24" s="36" t="s">
        <v>82</v>
      </c>
      <c r="D24" s="36" t="s">
        <v>13</v>
      </c>
      <c r="E24" s="37" t="s">
        <v>586</v>
      </c>
      <c r="F24" s="36" t="s">
        <v>94</v>
      </c>
      <c r="G24" s="36" t="s">
        <v>15</v>
      </c>
      <c r="H24" s="36" t="s">
        <v>16</v>
      </c>
      <c r="I24" s="38">
        <v>123266000</v>
      </c>
      <c r="J24" s="37" t="s">
        <v>102</v>
      </c>
      <c r="K24" s="36" t="s">
        <v>561</v>
      </c>
      <c r="L24" s="36" t="s">
        <v>123</v>
      </c>
      <c r="M24" s="44"/>
    </row>
    <row r="25" spans="1:13" ht="24" customHeight="1">
      <c r="A25" s="36" t="s">
        <v>212</v>
      </c>
      <c r="B25" s="36" t="s">
        <v>12</v>
      </c>
      <c r="C25" s="36" t="s">
        <v>82</v>
      </c>
      <c r="D25" s="36" t="s">
        <v>13</v>
      </c>
      <c r="E25" s="37" t="s">
        <v>587</v>
      </c>
      <c r="F25" s="36" t="s">
        <v>96</v>
      </c>
      <c r="G25" s="36" t="s">
        <v>19</v>
      </c>
      <c r="H25" s="36" t="s">
        <v>16</v>
      </c>
      <c r="I25" s="38">
        <v>120000000</v>
      </c>
      <c r="J25" s="37" t="s">
        <v>527</v>
      </c>
      <c r="K25" s="36" t="s">
        <v>588</v>
      </c>
      <c r="L25" s="36" t="s">
        <v>729</v>
      </c>
      <c r="M25" s="44"/>
    </row>
    <row r="26" spans="1:13" ht="24" customHeight="1">
      <c r="A26" s="36" t="s">
        <v>213</v>
      </c>
      <c r="B26" s="36" t="s">
        <v>12</v>
      </c>
      <c r="C26" s="36" t="s">
        <v>82</v>
      </c>
      <c r="D26" s="36" t="s">
        <v>13</v>
      </c>
      <c r="E26" s="37" t="s">
        <v>589</v>
      </c>
      <c r="F26" s="36" t="s">
        <v>94</v>
      </c>
      <c r="G26" s="36" t="s">
        <v>19</v>
      </c>
      <c r="H26" s="36" t="s">
        <v>95</v>
      </c>
      <c r="I26" s="38">
        <v>120000000</v>
      </c>
      <c r="J26" s="37" t="s">
        <v>331</v>
      </c>
      <c r="K26" s="36" t="s">
        <v>378</v>
      </c>
      <c r="L26" s="36" t="s">
        <v>393</v>
      </c>
      <c r="M26" s="44"/>
    </row>
    <row r="27" spans="1:13" ht="24" customHeight="1">
      <c r="A27" s="36" t="s">
        <v>214</v>
      </c>
      <c r="B27" s="36" t="s">
        <v>12</v>
      </c>
      <c r="C27" s="36" t="s">
        <v>82</v>
      </c>
      <c r="D27" s="36" t="s">
        <v>13</v>
      </c>
      <c r="E27" s="37" t="s">
        <v>589</v>
      </c>
      <c r="F27" s="36" t="s">
        <v>94</v>
      </c>
      <c r="G27" s="36" t="s">
        <v>19</v>
      </c>
      <c r="H27" s="36" t="s">
        <v>95</v>
      </c>
      <c r="I27" s="38">
        <v>120000000</v>
      </c>
      <c r="J27" s="37" t="s">
        <v>331</v>
      </c>
      <c r="K27" s="36" t="s">
        <v>378</v>
      </c>
      <c r="L27" s="36" t="s">
        <v>393</v>
      </c>
      <c r="M27" s="44"/>
    </row>
    <row r="28" spans="1:13" ht="24" customHeight="1">
      <c r="A28" s="36" t="s">
        <v>215</v>
      </c>
      <c r="B28" s="36" t="s">
        <v>12</v>
      </c>
      <c r="C28" s="36" t="s">
        <v>82</v>
      </c>
      <c r="D28" s="36" t="s">
        <v>13</v>
      </c>
      <c r="E28" s="37" t="s">
        <v>590</v>
      </c>
      <c r="F28" s="36" t="s">
        <v>94</v>
      </c>
      <c r="G28" s="36" t="s">
        <v>19</v>
      </c>
      <c r="H28" s="36" t="s">
        <v>16</v>
      </c>
      <c r="I28" s="38">
        <v>120000000</v>
      </c>
      <c r="J28" s="37" t="s">
        <v>115</v>
      </c>
      <c r="K28" s="36" t="s">
        <v>86</v>
      </c>
      <c r="L28" s="36" t="s">
        <v>132</v>
      </c>
      <c r="M28" s="44"/>
    </row>
    <row r="29" spans="1:13" ht="24" customHeight="1">
      <c r="A29" s="36" t="s">
        <v>216</v>
      </c>
      <c r="B29" s="36" t="s">
        <v>12</v>
      </c>
      <c r="C29" s="36" t="s">
        <v>82</v>
      </c>
      <c r="D29" s="36" t="s">
        <v>25</v>
      </c>
      <c r="E29" s="37" t="s">
        <v>591</v>
      </c>
      <c r="F29" s="36" t="s">
        <v>94</v>
      </c>
      <c r="G29" s="36" t="s">
        <v>19</v>
      </c>
      <c r="H29" s="36" t="s">
        <v>95</v>
      </c>
      <c r="I29" s="38">
        <v>100000000</v>
      </c>
      <c r="J29" s="37" t="s">
        <v>592</v>
      </c>
      <c r="K29" s="36" t="s">
        <v>593</v>
      </c>
      <c r="L29" s="36" t="s">
        <v>730</v>
      </c>
      <c r="M29" s="44"/>
    </row>
    <row r="30" spans="1:13" ht="24" customHeight="1">
      <c r="A30" s="36" t="s">
        <v>217</v>
      </c>
      <c r="B30" s="36" t="s">
        <v>12</v>
      </c>
      <c r="C30" s="36" t="s">
        <v>82</v>
      </c>
      <c r="D30" s="36" t="s">
        <v>13</v>
      </c>
      <c r="E30" s="37" t="s">
        <v>594</v>
      </c>
      <c r="F30" s="36" t="s">
        <v>94</v>
      </c>
      <c r="G30" s="36" t="s">
        <v>19</v>
      </c>
      <c r="H30" s="36" t="s">
        <v>95</v>
      </c>
      <c r="I30" s="38">
        <v>100000000</v>
      </c>
      <c r="J30" s="37" t="s">
        <v>125</v>
      </c>
      <c r="K30" s="36" t="s">
        <v>595</v>
      </c>
      <c r="L30" s="36" t="s">
        <v>731</v>
      </c>
      <c r="M30" s="44"/>
    </row>
    <row r="31" spans="1:13" ht="24" customHeight="1">
      <c r="A31" s="36" t="s">
        <v>218</v>
      </c>
      <c r="B31" s="36" t="s">
        <v>12</v>
      </c>
      <c r="C31" s="36" t="s">
        <v>82</v>
      </c>
      <c r="D31" s="36" t="s">
        <v>13</v>
      </c>
      <c r="E31" s="37" t="s">
        <v>596</v>
      </c>
      <c r="F31" s="36" t="s">
        <v>94</v>
      </c>
      <c r="G31" s="36" t="s">
        <v>15</v>
      </c>
      <c r="H31" s="36" t="s">
        <v>95</v>
      </c>
      <c r="I31" s="38">
        <v>100000000</v>
      </c>
      <c r="J31" s="37" t="s">
        <v>101</v>
      </c>
      <c r="K31" s="36" t="s">
        <v>597</v>
      </c>
      <c r="L31" s="36" t="s">
        <v>732</v>
      </c>
      <c r="M31" s="44"/>
    </row>
    <row r="32" spans="1:13" ht="24" customHeight="1">
      <c r="A32" s="36" t="s">
        <v>219</v>
      </c>
      <c r="B32" s="36" t="s">
        <v>12</v>
      </c>
      <c r="C32" s="36" t="s">
        <v>82</v>
      </c>
      <c r="D32" s="36" t="s">
        <v>13</v>
      </c>
      <c r="E32" s="37" t="s">
        <v>598</v>
      </c>
      <c r="F32" s="36" t="s">
        <v>94</v>
      </c>
      <c r="G32" s="36" t="s">
        <v>19</v>
      </c>
      <c r="H32" s="36" t="s">
        <v>95</v>
      </c>
      <c r="I32" s="38">
        <v>90000000</v>
      </c>
      <c r="J32" s="37" t="s">
        <v>599</v>
      </c>
      <c r="K32" s="36" t="s">
        <v>600</v>
      </c>
      <c r="L32" s="36" t="s">
        <v>733</v>
      </c>
      <c r="M32" s="44"/>
    </row>
    <row r="33" spans="1:13" ht="24" customHeight="1">
      <c r="A33" s="36" t="s">
        <v>220</v>
      </c>
      <c r="B33" s="36" t="s">
        <v>12</v>
      </c>
      <c r="C33" s="36" t="s">
        <v>82</v>
      </c>
      <c r="D33" s="36" t="s">
        <v>13</v>
      </c>
      <c r="E33" s="37" t="s">
        <v>601</v>
      </c>
      <c r="F33" s="36" t="s">
        <v>94</v>
      </c>
      <c r="G33" s="36" t="s">
        <v>15</v>
      </c>
      <c r="H33" s="36" t="s">
        <v>95</v>
      </c>
      <c r="I33" s="38">
        <v>75000000</v>
      </c>
      <c r="J33" s="37" t="s">
        <v>33</v>
      </c>
      <c r="K33" s="36" t="s">
        <v>108</v>
      </c>
      <c r="L33" s="36" t="s">
        <v>109</v>
      </c>
      <c r="M33" s="44"/>
    </row>
    <row r="34" spans="1:13" ht="24" customHeight="1">
      <c r="A34" s="36" t="s">
        <v>221</v>
      </c>
      <c r="B34" s="36" t="s">
        <v>12</v>
      </c>
      <c r="C34" s="36" t="s">
        <v>82</v>
      </c>
      <c r="D34" s="36" t="s">
        <v>25</v>
      </c>
      <c r="E34" s="37" t="s">
        <v>602</v>
      </c>
      <c r="F34" s="36" t="s">
        <v>94</v>
      </c>
      <c r="G34" s="36" t="s">
        <v>19</v>
      </c>
      <c r="H34" s="36" t="s">
        <v>16</v>
      </c>
      <c r="I34" s="38">
        <v>70000000</v>
      </c>
      <c r="J34" s="37" t="s">
        <v>29</v>
      </c>
      <c r="K34" s="36" t="s">
        <v>603</v>
      </c>
      <c r="L34" s="36" t="s">
        <v>734</v>
      </c>
      <c r="M34" s="44"/>
    </row>
    <row r="35" spans="1:13" ht="24" customHeight="1">
      <c r="A35" s="36" t="s">
        <v>222</v>
      </c>
      <c r="B35" s="36" t="s">
        <v>12</v>
      </c>
      <c r="C35" s="36" t="s">
        <v>82</v>
      </c>
      <c r="D35" s="36" t="s">
        <v>13</v>
      </c>
      <c r="E35" s="37" t="s">
        <v>604</v>
      </c>
      <c r="F35" s="36" t="s">
        <v>94</v>
      </c>
      <c r="G35" s="36" t="s">
        <v>15</v>
      </c>
      <c r="H35" s="36" t="s">
        <v>16</v>
      </c>
      <c r="I35" s="38">
        <v>65000000</v>
      </c>
      <c r="J35" s="37" t="s">
        <v>139</v>
      </c>
      <c r="K35" s="36" t="s">
        <v>517</v>
      </c>
      <c r="L35" s="36" t="s">
        <v>362</v>
      </c>
      <c r="M35" s="44"/>
    </row>
    <row r="36" spans="1:13" ht="24" customHeight="1">
      <c r="A36" s="36" t="s">
        <v>223</v>
      </c>
      <c r="B36" s="36" t="s">
        <v>12</v>
      </c>
      <c r="C36" s="36" t="s">
        <v>82</v>
      </c>
      <c r="D36" s="36" t="s">
        <v>13</v>
      </c>
      <c r="E36" s="37" t="s">
        <v>605</v>
      </c>
      <c r="F36" s="36" t="s">
        <v>94</v>
      </c>
      <c r="G36" s="36" t="s">
        <v>41</v>
      </c>
      <c r="H36" s="36" t="s">
        <v>28</v>
      </c>
      <c r="I36" s="38">
        <v>53213000</v>
      </c>
      <c r="J36" s="37" t="s">
        <v>102</v>
      </c>
      <c r="K36" s="36" t="s">
        <v>561</v>
      </c>
      <c r="L36" s="36" t="s">
        <v>123</v>
      </c>
      <c r="M36" s="44"/>
    </row>
    <row r="37" spans="1:13" ht="24" customHeight="1">
      <c r="A37" s="36" t="s">
        <v>224</v>
      </c>
      <c r="B37" s="36" t="s">
        <v>12</v>
      </c>
      <c r="C37" s="36" t="s">
        <v>82</v>
      </c>
      <c r="D37" s="36" t="s">
        <v>13</v>
      </c>
      <c r="E37" s="37" t="s">
        <v>606</v>
      </c>
      <c r="F37" s="36" t="s">
        <v>94</v>
      </c>
      <c r="G37" s="36" t="s">
        <v>19</v>
      </c>
      <c r="H37" s="36" t="s">
        <v>16</v>
      </c>
      <c r="I37" s="38">
        <v>29975000</v>
      </c>
      <c r="J37" s="37" t="s">
        <v>607</v>
      </c>
      <c r="K37" s="36" t="s">
        <v>608</v>
      </c>
      <c r="L37" s="36" t="s">
        <v>735</v>
      </c>
      <c r="M37" s="44"/>
    </row>
    <row r="38" spans="1:13" ht="24" customHeight="1">
      <c r="A38" s="36" t="s">
        <v>225</v>
      </c>
      <c r="B38" s="36" t="s">
        <v>12</v>
      </c>
      <c r="C38" s="36" t="s">
        <v>82</v>
      </c>
      <c r="D38" s="36" t="s">
        <v>25</v>
      </c>
      <c r="E38" s="37" t="s">
        <v>609</v>
      </c>
      <c r="F38" s="36" t="s">
        <v>94</v>
      </c>
      <c r="G38" s="36" t="s">
        <v>41</v>
      </c>
      <c r="H38" s="36" t="s">
        <v>28</v>
      </c>
      <c r="I38" s="38">
        <v>24818200</v>
      </c>
      <c r="J38" s="37" t="s">
        <v>29</v>
      </c>
      <c r="K38" s="36" t="s">
        <v>356</v>
      </c>
      <c r="L38" s="36" t="s">
        <v>360</v>
      </c>
      <c r="M38" s="44"/>
    </row>
    <row r="39" spans="1:13" ht="24" customHeight="1">
      <c r="A39" s="36" t="s">
        <v>226</v>
      </c>
      <c r="B39" s="36" t="s">
        <v>12</v>
      </c>
      <c r="C39" s="36" t="s">
        <v>82</v>
      </c>
      <c r="D39" s="36" t="s">
        <v>13</v>
      </c>
      <c r="E39" s="37" t="s">
        <v>610</v>
      </c>
      <c r="F39" s="36" t="s">
        <v>94</v>
      </c>
      <c r="G39" s="36" t="s">
        <v>19</v>
      </c>
      <c r="H39" s="36" t="s">
        <v>95</v>
      </c>
      <c r="I39" s="38">
        <v>2187000000</v>
      </c>
      <c r="J39" s="37" t="s">
        <v>328</v>
      </c>
      <c r="K39" s="36" t="s">
        <v>560</v>
      </c>
      <c r="L39" s="36" t="s">
        <v>720</v>
      </c>
      <c r="M39" s="44"/>
    </row>
    <row r="40" spans="1:13" ht="24" customHeight="1">
      <c r="A40" s="36" t="s">
        <v>227</v>
      </c>
      <c r="B40" s="36" t="s">
        <v>12</v>
      </c>
      <c r="C40" s="36" t="s">
        <v>82</v>
      </c>
      <c r="D40" s="36" t="s">
        <v>13</v>
      </c>
      <c r="E40" s="37" t="s">
        <v>368</v>
      </c>
      <c r="F40" s="36" t="s">
        <v>94</v>
      </c>
      <c r="G40" s="36" t="s">
        <v>19</v>
      </c>
      <c r="H40" s="36" t="s">
        <v>95</v>
      </c>
      <c r="I40" s="38">
        <v>1944000000</v>
      </c>
      <c r="J40" s="37" t="s">
        <v>101</v>
      </c>
      <c r="K40" s="36" t="s">
        <v>611</v>
      </c>
      <c r="L40" s="36" t="s">
        <v>736</v>
      </c>
      <c r="M40" s="44"/>
    </row>
    <row r="41" spans="1:13" ht="24" customHeight="1">
      <c r="A41" s="36" t="s">
        <v>228</v>
      </c>
      <c r="B41" s="36" t="s">
        <v>12</v>
      </c>
      <c r="C41" s="36" t="s">
        <v>82</v>
      </c>
      <c r="D41" s="36" t="s">
        <v>13</v>
      </c>
      <c r="E41" s="37" t="s">
        <v>612</v>
      </c>
      <c r="F41" s="36" t="s">
        <v>94</v>
      </c>
      <c r="G41" s="36" t="s">
        <v>15</v>
      </c>
      <c r="H41" s="36" t="s">
        <v>95</v>
      </c>
      <c r="I41" s="38">
        <v>1226908640</v>
      </c>
      <c r="J41" s="37" t="s">
        <v>78</v>
      </c>
      <c r="K41" s="36" t="s">
        <v>613</v>
      </c>
      <c r="L41" s="36" t="s">
        <v>737</v>
      </c>
      <c r="M41" s="44"/>
    </row>
    <row r="42" spans="1:13" ht="24" customHeight="1">
      <c r="A42" s="36" t="s">
        <v>229</v>
      </c>
      <c r="B42" s="36" t="s">
        <v>12</v>
      </c>
      <c r="C42" s="36" t="s">
        <v>82</v>
      </c>
      <c r="D42" s="36" t="s">
        <v>13</v>
      </c>
      <c r="E42" s="37" t="s">
        <v>614</v>
      </c>
      <c r="F42" s="36" t="s">
        <v>96</v>
      </c>
      <c r="G42" s="36" t="s">
        <v>15</v>
      </c>
      <c r="H42" s="36" t="s">
        <v>97</v>
      </c>
      <c r="I42" s="38">
        <v>900000000</v>
      </c>
      <c r="J42" s="37" t="s">
        <v>328</v>
      </c>
      <c r="K42" s="36" t="s">
        <v>519</v>
      </c>
      <c r="L42" s="36" t="s">
        <v>539</v>
      </c>
      <c r="M42" s="44"/>
    </row>
    <row r="43" spans="1:13" ht="24" customHeight="1">
      <c r="A43" s="36" t="s">
        <v>230</v>
      </c>
      <c r="B43" s="36" t="s">
        <v>12</v>
      </c>
      <c r="C43" s="36" t="s">
        <v>82</v>
      </c>
      <c r="D43" s="36" t="s">
        <v>13</v>
      </c>
      <c r="E43" s="37" t="s">
        <v>615</v>
      </c>
      <c r="F43" s="36" t="s">
        <v>94</v>
      </c>
      <c r="G43" s="36" t="s">
        <v>19</v>
      </c>
      <c r="H43" s="36" t="s">
        <v>95</v>
      </c>
      <c r="I43" s="38">
        <v>850000000</v>
      </c>
      <c r="J43" s="37" t="s">
        <v>125</v>
      </c>
      <c r="K43" s="36" t="s">
        <v>595</v>
      </c>
      <c r="L43" s="36" t="s">
        <v>731</v>
      </c>
      <c r="M43" s="44"/>
    </row>
    <row r="44" spans="1:13" ht="24" customHeight="1">
      <c r="A44" s="36" t="s">
        <v>231</v>
      </c>
      <c r="B44" s="36" t="s">
        <v>12</v>
      </c>
      <c r="C44" s="36" t="s">
        <v>82</v>
      </c>
      <c r="D44" s="36" t="s">
        <v>13</v>
      </c>
      <c r="E44" s="37" t="s">
        <v>616</v>
      </c>
      <c r="F44" s="36" t="s">
        <v>94</v>
      </c>
      <c r="G44" s="36" t="s">
        <v>15</v>
      </c>
      <c r="H44" s="36" t="s">
        <v>16</v>
      </c>
      <c r="I44" s="38">
        <v>827000000</v>
      </c>
      <c r="J44" s="37" t="s">
        <v>71</v>
      </c>
      <c r="K44" s="36" t="s">
        <v>329</v>
      </c>
      <c r="L44" s="36" t="s">
        <v>335</v>
      </c>
      <c r="M44" s="44"/>
    </row>
    <row r="45" spans="1:13" ht="24" customHeight="1">
      <c r="A45" s="36" t="s">
        <v>232</v>
      </c>
      <c r="B45" s="36" t="s">
        <v>12</v>
      </c>
      <c r="C45" s="36" t="s">
        <v>82</v>
      </c>
      <c r="D45" s="36" t="s">
        <v>13</v>
      </c>
      <c r="E45" s="37" t="s">
        <v>617</v>
      </c>
      <c r="F45" s="36" t="s">
        <v>94</v>
      </c>
      <c r="G45" s="36" t="s">
        <v>15</v>
      </c>
      <c r="H45" s="36" t="s">
        <v>95</v>
      </c>
      <c r="I45" s="38">
        <v>573534940</v>
      </c>
      <c r="J45" s="37" t="s">
        <v>57</v>
      </c>
      <c r="K45" s="36" t="s">
        <v>177</v>
      </c>
      <c r="L45" s="36" t="s">
        <v>178</v>
      </c>
      <c r="M45" s="44"/>
    </row>
    <row r="46" spans="1:13" ht="24" customHeight="1">
      <c r="A46" s="36" t="s">
        <v>233</v>
      </c>
      <c r="B46" s="36" t="s">
        <v>12</v>
      </c>
      <c r="C46" s="36" t="s">
        <v>82</v>
      </c>
      <c r="D46" s="36" t="s">
        <v>25</v>
      </c>
      <c r="E46" s="37" t="s">
        <v>618</v>
      </c>
      <c r="F46" s="36" t="s">
        <v>94</v>
      </c>
      <c r="G46" s="36" t="s">
        <v>19</v>
      </c>
      <c r="H46" s="36" t="s">
        <v>16</v>
      </c>
      <c r="I46" s="38">
        <v>352000000</v>
      </c>
      <c r="J46" s="37" t="s">
        <v>133</v>
      </c>
      <c r="K46" s="36" t="s">
        <v>619</v>
      </c>
      <c r="L46" s="36" t="s">
        <v>738</v>
      </c>
      <c r="M46" s="44"/>
    </row>
    <row r="47" spans="1:13" ht="24" customHeight="1">
      <c r="A47" s="36" t="s">
        <v>234</v>
      </c>
      <c r="B47" s="36" t="s">
        <v>12</v>
      </c>
      <c r="C47" s="36" t="s">
        <v>82</v>
      </c>
      <c r="D47" s="36" t="s">
        <v>13</v>
      </c>
      <c r="E47" s="37" t="s">
        <v>620</v>
      </c>
      <c r="F47" s="36" t="s">
        <v>96</v>
      </c>
      <c r="G47" s="36" t="s">
        <v>15</v>
      </c>
      <c r="H47" s="36" t="s">
        <v>97</v>
      </c>
      <c r="I47" s="38">
        <v>300000000</v>
      </c>
      <c r="J47" s="37" t="s">
        <v>71</v>
      </c>
      <c r="K47" s="36" t="s">
        <v>329</v>
      </c>
      <c r="L47" s="36" t="s">
        <v>335</v>
      </c>
      <c r="M47" s="44"/>
    </row>
    <row r="48" spans="1:13" ht="24" customHeight="1">
      <c r="A48" s="36" t="s">
        <v>235</v>
      </c>
      <c r="B48" s="36" t="s">
        <v>12</v>
      </c>
      <c r="C48" s="36" t="s">
        <v>82</v>
      </c>
      <c r="D48" s="36" t="s">
        <v>13</v>
      </c>
      <c r="E48" s="37" t="s">
        <v>127</v>
      </c>
      <c r="F48" s="36" t="s">
        <v>94</v>
      </c>
      <c r="G48" s="36" t="s">
        <v>15</v>
      </c>
      <c r="H48" s="36" t="s">
        <v>95</v>
      </c>
      <c r="I48" s="38">
        <v>158000000</v>
      </c>
      <c r="J48" s="37" t="s">
        <v>113</v>
      </c>
      <c r="K48" s="36" t="s">
        <v>334</v>
      </c>
      <c r="L48" s="36" t="s">
        <v>114</v>
      </c>
      <c r="M48" s="44"/>
    </row>
    <row r="49" spans="1:13" ht="24" customHeight="1">
      <c r="A49" s="36" t="s">
        <v>236</v>
      </c>
      <c r="B49" s="36" t="s">
        <v>12</v>
      </c>
      <c r="C49" s="36" t="s">
        <v>82</v>
      </c>
      <c r="D49" s="36" t="s">
        <v>13</v>
      </c>
      <c r="E49" s="37" t="s">
        <v>621</v>
      </c>
      <c r="F49" s="36" t="s">
        <v>94</v>
      </c>
      <c r="G49" s="36" t="s">
        <v>19</v>
      </c>
      <c r="H49" s="36" t="s">
        <v>95</v>
      </c>
      <c r="I49" s="38">
        <v>150000000</v>
      </c>
      <c r="J49" s="37" t="s">
        <v>101</v>
      </c>
      <c r="K49" s="36" t="s">
        <v>611</v>
      </c>
      <c r="L49" s="36" t="s">
        <v>736</v>
      </c>
      <c r="M49" s="44"/>
    </row>
    <row r="50" spans="1:13" ht="24" customHeight="1">
      <c r="A50" s="36" t="s">
        <v>237</v>
      </c>
      <c r="B50" s="36" t="s">
        <v>12</v>
      </c>
      <c r="C50" s="36" t="s">
        <v>82</v>
      </c>
      <c r="D50" s="36" t="s">
        <v>13</v>
      </c>
      <c r="E50" s="37" t="s">
        <v>622</v>
      </c>
      <c r="F50" s="36" t="s">
        <v>94</v>
      </c>
      <c r="G50" s="36" t="s">
        <v>19</v>
      </c>
      <c r="H50" s="36" t="s">
        <v>16</v>
      </c>
      <c r="I50" s="38">
        <v>102000000</v>
      </c>
      <c r="J50" s="37" t="s">
        <v>42</v>
      </c>
      <c r="K50" s="36" t="s">
        <v>623</v>
      </c>
      <c r="L50" s="36" t="s">
        <v>739</v>
      </c>
      <c r="M50" s="44"/>
    </row>
    <row r="51" spans="1:13" ht="24" customHeight="1">
      <c r="A51" s="36" t="s">
        <v>238</v>
      </c>
      <c r="B51" s="36" t="s">
        <v>12</v>
      </c>
      <c r="C51" s="36" t="s">
        <v>82</v>
      </c>
      <c r="D51" s="36" t="s">
        <v>25</v>
      </c>
      <c r="E51" s="37" t="s">
        <v>624</v>
      </c>
      <c r="F51" s="36" t="s">
        <v>94</v>
      </c>
      <c r="G51" s="36" t="s">
        <v>15</v>
      </c>
      <c r="H51" s="36" t="s">
        <v>16</v>
      </c>
      <c r="I51" s="38">
        <v>100000000</v>
      </c>
      <c r="J51" s="37" t="s">
        <v>323</v>
      </c>
      <c r="K51" s="36" t="s">
        <v>99</v>
      </c>
      <c r="L51" s="36" t="s">
        <v>100</v>
      </c>
      <c r="M51" s="44"/>
    </row>
    <row r="52" spans="1:13" ht="24" customHeight="1">
      <c r="A52" s="36" t="s">
        <v>239</v>
      </c>
      <c r="B52" s="36" t="s">
        <v>12</v>
      </c>
      <c r="C52" s="36" t="s">
        <v>82</v>
      </c>
      <c r="D52" s="36" t="s">
        <v>13</v>
      </c>
      <c r="E52" s="37" t="s">
        <v>373</v>
      </c>
      <c r="F52" s="36" t="s">
        <v>94</v>
      </c>
      <c r="G52" s="36" t="s">
        <v>15</v>
      </c>
      <c r="H52" s="36" t="s">
        <v>16</v>
      </c>
      <c r="I52" s="38">
        <v>89000000</v>
      </c>
      <c r="J52" s="37" t="s">
        <v>124</v>
      </c>
      <c r="K52" s="36" t="s">
        <v>625</v>
      </c>
      <c r="L52" s="36" t="s">
        <v>740</v>
      </c>
      <c r="M52" s="44"/>
    </row>
    <row r="53" spans="1:13" ht="24" customHeight="1">
      <c r="A53" s="36" t="s">
        <v>240</v>
      </c>
      <c r="B53" s="36" t="s">
        <v>12</v>
      </c>
      <c r="C53" s="36" t="s">
        <v>82</v>
      </c>
      <c r="D53" s="36" t="s">
        <v>13</v>
      </c>
      <c r="E53" s="37" t="s">
        <v>375</v>
      </c>
      <c r="F53" s="36" t="s">
        <v>94</v>
      </c>
      <c r="G53" s="36" t="s">
        <v>15</v>
      </c>
      <c r="H53" s="36" t="s">
        <v>16</v>
      </c>
      <c r="I53" s="38">
        <v>85800000</v>
      </c>
      <c r="J53" s="37" t="s">
        <v>138</v>
      </c>
      <c r="K53" s="36" t="s">
        <v>626</v>
      </c>
      <c r="L53" s="36" t="s">
        <v>741</v>
      </c>
      <c r="M53" s="44"/>
    </row>
    <row r="54" spans="1:13" ht="24" customHeight="1">
      <c r="A54" s="36" t="s">
        <v>241</v>
      </c>
      <c r="B54" s="36" t="s">
        <v>12</v>
      </c>
      <c r="C54" s="36" t="s">
        <v>82</v>
      </c>
      <c r="D54" s="36" t="s">
        <v>25</v>
      </c>
      <c r="E54" s="37" t="s">
        <v>627</v>
      </c>
      <c r="F54" s="36" t="s">
        <v>961</v>
      </c>
      <c r="G54" s="36" t="s">
        <v>15</v>
      </c>
      <c r="H54" s="36" t="s">
        <v>16</v>
      </c>
      <c r="I54" s="38">
        <v>62000000</v>
      </c>
      <c r="J54" s="37" t="s">
        <v>133</v>
      </c>
      <c r="K54" s="36" t="s">
        <v>619</v>
      </c>
      <c r="L54" s="36" t="s">
        <v>738</v>
      </c>
      <c r="M54" s="44"/>
    </row>
    <row r="55" spans="1:13" ht="24" customHeight="1">
      <c r="A55" s="36" t="s">
        <v>242</v>
      </c>
      <c r="B55" s="36" t="s">
        <v>12</v>
      </c>
      <c r="C55" s="36" t="s">
        <v>82</v>
      </c>
      <c r="D55" s="36" t="s">
        <v>13</v>
      </c>
      <c r="E55" s="37" t="s">
        <v>628</v>
      </c>
      <c r="F55" s="36" t="s">
        <v>94</v>
      </c>
      <c r="G55" s="36" t="s">
        <v>15</v>
      </c>
      <c r="H55" s="36" t="s">
        <v>16</v>
      </c>
      <c r="I55" s="38">
        <v>55000000</v>
      </c>
      <c r="J55" s="37" t="s">
        <v>85</v>
      </c>
      <c r="K55" s="36" t="s">
        <v>629</v>
      </c>
      <c r="L55" s="36" t="s">
        <v>551</v>
      </c>
      <c r="M55" s="44"/>
    </row>
    <row r="56" spans="1:13" ht="24" customHeight="1">
      <c r="A56" s="36" t="s">
        <v>243</v>
      </c>
      <c r="B56" s="36" t="s">
        <v>12</v>
      </c>
      <c r="C56" s="36" t="s">
        <v>82</v>
      </c>
      <c r="D56" s="36" t="s">
        <v>25</v>
      </c>
      <c r="E56" s="37" t="s">
        <v>630</v>
      </c>
      <c r="F56" s="36" t="s">
        <v>94</v>
      </c>
      <c r="G56" s="36" t="s">
        <v>19</v>
      </c>
      <c r="H56" s="36" t="s">
        <v>16</v>
      </c>
      <c r="I56" s="38">
        <v>50000000</v>
      </c>
      <c r="J56" s="37" t="s">
        <v>419</v>
      </c>
      <c r="K56" s="36" t="s">
        <v>420</v>
      </c>
      <c r="L56" s="36" t="s">
        <v>436</v>
      </c>
      <c r="M56" s="44"/>
    </row>
    <row r="57" spans="1:13" ht="24" customHeight="1">
      <c r="A57" s="36" t="s">
        <v>244</v>
      </c>
      <c r="B57" s="36" t="s">
        <v>12</v>
      </c>
      <c r="C57" s="36" t="s">
        <v>82</v>
      </c>
      <c r="D57" s="36" t="s">
        <v>25</v>
      </c>
      <c r="E57" s="37" t="s">
        <v>631</v>
      </c>
      <c r="F57" s="36" t="s">
        <v>94</v>
      </c>
      <c r="G57" s="36" t="s">
        <v>41</v>
      </c>
      <c r="H57" s="36" t="s">
        <v>28</v>
      </c>
      <c r="I57" s="38">
        <v>48000000</v>
      </c>
      <c r="J57" s="37" t="s">
        <v>632</v>
      </c>
      <c r="K57" s="36" t="s">
        <v>633</v>
      </c>
      <c r="L57" s="36" t="s">
        <v>742</v>
      </c>
      <c r="M57" s="44"/>
    </row>
    <row r="58" spans="1:13" ht="24" customHeight="1">
      <c r="A58" s="36" t="s">
        <v>245</v>
      </c>
      <c r="B58" s="36" t="s">
        <v>12</v>
      </c>
      <c r="C58" s="36" t="s">
        <v>82</v>
      </c>
      <c r="D58" s="36" t="s">
        <v>25</v>
      </c>
      <c r="E58" s="37" t="s">
        <v>634</v>
      </c>
      <c r="F58" s="36" t="s">
        <v>94</v>
      </c>
      <c r="G58" s="36" t="s">
        <v>41</v>
      </c>
      <c r="H58" s="36" t="s">
        <v>28</v>
      </c>
      <c r="I58" s="38">
        <v>35000000</v>
      </c>
      <c r="J58" s="37" t="s">
        <v>381</v>
      </c>
      <c r="K58" s="36" t="s">
        <v>382</v>
      </c>
      <c r="L58" s="36" t="s">
        <v>394</v>
      </c>
      <c r="M58" s="44"/>
    </row>
    <row r="59" spans="1:13" ht="24" customHeight="1">
      <c r="A59" s="36" t="s">
        <v>246</v>
      </c>
      <c r="B59" s="36" t="s">
        <v>12</v>
      </c>
      <c r="C59" s="36" t="s">
        <v>82</v>
      </c>
      <c r="D59" s="36" t="s">
        <v>25</v>
      </c>
      <c r="E59" s="37" t="s">
        <v>635</v>
      </c>
      <c r="F59" s="36" t="s">
        <v>94</v>
      </c>
      <c r="G59" s="36" t="s">
        <v>19</v>
      </c>
      <c r="H59" s="36" t="s">
        <v>16</v>
      </c>
      <c r="I59" s="38">
        <v>30317000</v>
      </c>
      <c r="J59" s="37" t="s">
        <v>115</v>
      </c>
      <c r="K59" s="36" t="s">
        <v>636</v>
      </c>
      <c r="L59" s="36" t="s">
        <v>743</v>
      </c>
      <c r="M59" s="36"/>
    </row>
    <row r="60" spans="1:13" ht="24" customHeight="1">
      <c r="A60" s="36" t="s">
        <v>247</v>
      </c>
      <c r="B60" s="36" t="s">
        <v>12</v>
      </c>
      <c r="C60" s="36" t="s">
        <v>82</v>
      </c>
      <c r="D60" s="36" t="s">
        <v>25</v>
      </c>
      <c r="E60" s="37" t="s">
        <v>637</v>
      </c>
      <c r="F60" s="36" t="s">
        <v>94</v>
      </c>
      <c r="G60" s="36" t="s">
        <v>19</v>
      </c>
      <c r="H60" s="36" t="s">
        <v>28</v>
      </c>
      <c r="I60" s="38">
        <v>22419000</v>
      </c>
      <c r="J60" s="37" t="s">
        <v>38</v>
      </c>
      <c r="K60" s="36" t="s">
        <v>520</v>
      </c>
      <c r="L60" s="36" t="s">
        <v>540</v>
      </c>
      <c r="M60" s="44"/>
    </row>
    <row r="61" spans="1:13" ht="24" customHeight="1">
      <c r="A61" s="36" t="s">
        <v>248</v>
      </c>
      <c r="B61" s="36" t="s">
        <v>12</v>
      </c>
      <c r="C61" s="36" t="s">
        <v>82</v>
      </c>
      <c r="D61" s="36" t="s">
        <v>13</v>
      </c>
      <c r="E61" s="37" t="s">
        <v>638</v>
      </c>
      <c r="F61" s="36" t="s">
        <v>94</v>
      </c>
      <c r="G61" s="36" t="s">
        <v>15</v>
      </c>
      <c r="H61" s="36" t="s">
        <v>16</v>
      </c>
      <c r="I61" s="38">
        <v>2102000000</v>
      </c>
      <c r="J61" s="37" t="s">
        <v>121</v>
      </c>
      <c r="K61" s="36" t="s">
        <v>639</v>
      </c>
      <c r="L61" s="36" t="s">
        <v>744</v>
      </c>
      <c r="M61" s="44"/>
    </row>
    <row r="62" spans="1:13" ht="24" customHeight="1">
      <c r="A62" s="36" t="s">
        <v>249</v>
      </c>
      <c r="B62" s="36" t="s">
        <v>12</v>
      </c>
      <c r="C62" s="36" t="s">
        <v>82</v>
      </c>
      <c r="D62" s="36" t="s">
        <v>13</v>
      </c>
      <c r="E62" s="37" t="s">
        <v>640</v>
      </c>
      <c r="F62" s="36" t="s">
        <v>94</v>
      </c>
      <c r="G62" s="36" t="s">
        <v>19</v>
      </c>
      <c r="H62" s="36" t="s">
        <v>16</v>
      </c>
      <c r="I62" s="38">
        <v>1316000000</v>
      </c>
      <c r="J62" s="37" t="s">
        <v>121</v>
      </c>
      <c r="K62" s="36" t="s">
        <v>639</v>
      </c>
      <c r="L62" s="36" t="s">
        <v>744</v>
      </c>
      <c r="M62" s="44"/>
    </row>
    <row r="63" spans="1:13" ht="24" customHeight="1">
      <c r="A63" s="36" t="s">
        <v>250</v>
      </c>
      <c r="B63" s="36" t="s">
        <v>12</v>
      </c>
      <c r="C63" s="36" t="s">
        <v>82</v>
      </c>
      <c r="D63" s="36" t="s">
        <v>25</v>
      </c>
      <c r="E63" s="37" t="s">
        <v>641</v>
      </c>
      <c r="F63" s="36" t="s">
        <v>96</v>
      </c>
      <c r="G63" s="36" t="s">
        <v>15</v>
      </c>
      <c r="H63" s="36" t="s">
        <v>16</v>
      </c>
      <c r="I63" s="38">
        <v>1041000000</v>
      </c>
      <c r="J63" s="37" t="s">
        <v>48</v>
      </c>
      <c r="K63" s="36" t="s">
        <v>642</v>
      </c>
      <c r="L63" s="36" t="s">
        <v>745</v>
      </c>
      <c r="M63" s="44"/>
    </row>
    <row r="64" spans="1:13" ht="24" customHeight="1">
      <c r="A64" s="36" t="s">
        <v>251</v>
      </c>
      <c r="B64" s="36" t="s">
        <v>12</v>
      </c>
      <c r="C64" s="36" t="s">
        <v>82</v>
      </c>
      <c r="D64" s="36" t="s">
        <v>13</v>
      </c>
      <c r="E64" s="37" t="s">
        <v>643</v>
      </c>
      <c r="F64" s="36" t="s">
        <v>94</v>
      </c>
      <c r="G64" s="36" t="s">
        <v>15</v>
      </c>
      <c r="H64" s="36" t="s">
        <v>16</v>
      </c>
      <c r="I64" s="38">
        <v>579258000</v>
      </c>
      <c r="J64" s="37" t="s">
        <v>102</v>
      </c>
      <c r="K64" s="36" t="s">
        <v>561</v>
      </c>
      <c r="L64" s="36" t="s">
        <v>123</v>
      </c>
      <c r="M64" s="44"/>
    </row>
    <row r="65" spans="1:13" ht="24" customHeight="1">
      <c r="A65" s="36" t="s">
        <v>252</v>
      </c>
      <c r="B65" s="36" t="s">
        <v>12</v>
      </c>
      <c r="C65" s="36" t="s">
        <v>82</v>
      </c>
      <c r="D65" s="36" t="s">
        <v>13</v>
      </c>
      <c r="E65" s="37" t="s">
        <v>643</v>
      </c>
      <c r="F65" s="36" t="s">
        <v>94</v>
      </c>
      <c r="G65" s="36" t="s">
        <v>15</v>
      </c>
      <c r="H65" s="36" t="s">
        <v>16</v>
      </c>
      <c r="I65" s="38">
        <v>579258000</v>
      </c>
      <c r="J65" s="37" t="s">
        <v>102</v>
      </c>
      <c r="K65" s="36" t="s">
        <v>561</v>
      </c>
      <c r="L65" s="36" t="s">
        <v>123</v>
      </c>
      <c r="M65" s="44"/>
    </row>
    <row r="66" spans="1:13" ht="24" customHeight="1">
      <c r="A66" s="36" t="s">
        <v>253</v>
      </c>
      <c r="B66" s="36" t="s">
        <v>12</v>
      </c>
      <c r="C66" s="36" t="s">
        <v>82</v>
      </c>
      <c r="D66" s="36" t="s">
        <v>13</v>
      </c>
      <c r="E66" s="37" t="s">
        <v>644</v>
      </c>
      <c r="F66" s="36" t="s">
        <v>94</v>
      </c>
      <c r="G66" s="36" t="s">
        <v>15</v>
      </c>
      <c r="H66" s="36" t="s">
        <v>16</v>
      </c>
      <c r="I66" s="38">
        <v>480000000</v>
      </c>
      <c r="J66" s="37" t="s">
        <v>121</v>
      </c>
      <c r="K66" s="36" t="s">
        <v>645</v>
      </c>
      <c r="L66" s="36" t="s">
        <v>746</v>
      </c>
      <c r="M66" s="44"/>
    </row>
    <row r="67" spans="1:13" ht="24" customHeight="1">
      <c r="A67" s="36" t="s">
        <v>254</v>
      </c>
      <c r="B67" s="36" t="s">
        <v>12</v>
      </c>
      <c r="C67" s="36" t="s">
        <v>82</v>
      </c>
      <c r="D67" s="36" t="s">
        <v>13</v>
      </c>
      <c r="E67" s="37" t="s">
        <v>646</v>
      </c>
      <c r="F67" s="36" t="s">
        <v>96</v>
      </c>
      <c r="G67" s="36" t="s">
        <v>19</v>
      </c>
      <c r="H67" s="36" t="s">
        <v>16</v>
      </c>
      <c r="I67" s="38">
        <v>400000000</v>
      </c>
      <c r="J67" s="37" t="s">
        <v>71</v>
      </c>
      <c r="K67" s="36" t="s">
        <v>330</v>
      </c>
      <c r="L67" s="36" t="s">
        <v>336</v>
      </c>
      <c r="M67" s="44"/>
    </row>
    <row r="68" spans="1:13" ht="24" customHeight="1">
      <c r="A68" s="36" t="s">
        <v>255</v>
      </c>
      <c r="B68" s="36" t="s">
        <v>12</v>
      </c>
      <c r="C68" s="36" t="s">
        <v>82</v>
      </c>
      <c r="D68" s="36" t="s">
        <v>25</v>
      </c>
      <c r="E68" s="37" t="s">
        <v>647</v>
      </c>
      <c r="F68" s="36" t="s">
        <v>94</v>
      </c>
      <c r="G68" s="36" t="s">
        <v>15</v>
      </c>
      <c r="H68" s="36" t="s">
        <v>16</v>
      </c>
      <c r="I68" s="38">
        <v>340000000</v>
      </c>
      <c r="J68" s="37" t="s">
        <v>648</v>
      </c>
      <c r="K68" s="36" t="s">
        <v>649</v>
      </c>
      <c r="L68" s="36" t="s">
        <v>747</v>
      </c>
      <c r="M68" s="44"/>
    </row>
    <row r="69" spans="1:13" ht="24" customHeight="1">
      <c r="A69" s="36" t="s">
        <v>256</v>
      </c>
      <c r="B69" s="36" t="s">
        <v>12</v>
      </c>
      <c r="C69" s="36" t="s">
        <v>82</v>
      </c>
      <c r="D69" s="36" t="s">
        <v>13</v>
      </c>
      <c r="E69" s="37" t="s">
        <v>650</v>
      </c>
      <c r="F69" s="36" t="s">
        <v>94</v>
      </c>
      <c r="G69" s="36" t="s">
        <v>15</v>
      </c>
      <c r="H69" s="36" t="s">
        <v>16</v>
      </c>
      <c r="I69" s="38">
        <v>294255000</v>
      </c>
      <c r="J69" s="37" t="s">
        <v>102</v>
      </c>
      <c r="K69" s="36" t="s">
        <v>561</v>
      </c>
      <c r="L69" s="36" t="s">
        <v>123</v>
      </c>
      <c r="M69" s="44"/>
    </row>
    <row r="70" spans="1:13" ht="24" customHeight="1">
      <c r="A70" s="36" t="s">
        <v>257</v>
      </c>
      <c r="B70" s="36" t="s">
        <v>12</v>
      </c>
      <c r="C70" s="36" t="s">
        <v>82</v>
      </c>
      <c r="D70" s="36" t="s">
        <v>25</v>
      </c>
      <c r="E70" s="37" t="s">
        <v>651</v>
      </c>
      <c r="F70" s="36" t="s">
        <v>96</v>
      </c>
      <c r="G70" s="36" t="s">
        <v>19</v>
      </c>
      <c r="H70" s="36" t="s">
        <v>16</v>
      </c>
      <c r="I70" s="38">
        <v>285000000</v>
      </c>
      <c r="J70" s="37" t="s">
        <v>133</v>
      </c>
      <c r="K70" s="36" t="s">
        <v>619</v>
      </c>
      <c r="L70" s="36" t="s">
        <v>738</v>
      </c>
      <c r="M70" s="44"/>
    </row>
    <row r="71" spans="1:13" ht="24" customHeight="1">
      <c r="A71" s="36" t="s">
        <v>258</v>
      </c>
      <c r="B71" s="36" t="s">
        <v>12</v>
      </c>
      <c r="C71" s="36" t="s">
        <v>82</v>
      </c>
      <c r="D71" s="36" t="s">
        <v>25</v>
      </c>
      <c r="E71" s="37" t="s">
        <v>652</v>
      </c>
      <c r="F71" s="36" t="s">
        <v>94</v>
      </c>
      <c r="G71" s="36" t="s">
        <v>15</v>
      </c>
      <c r="H71" s="36" t="s">
        <v>95</v>
      </c>
      <c r="I71" s="38">
        <v>220000000</v>
      </c>
      <c r="J71" s="37" t="s">
        <v>385</v>
      </c>
      <c r="K71" s="36" t="s">
        <v>653</v>
      </c>
      <c r="L71" s="36" t="s">
        <v>748</v>
      </c>
      <c r="M71" s="44"/>
    </row>
    <row r="72" spans="1:13" ht="24" customHeight="1">
      <c r="A72" s="36" t="s">
        <v>259</v>
      </c>
      <c r="B72" s="36" t="s">
        <v>12</v>
      </c>
      <c r="C72" s="36" t="s">
        <v>82</v>
      </c>
      <c r="D72" s="36" t="s">
        <v>13</v>
      </c>
      <c r="E72" s="37" t="s">
        <v>654</v>
      </c>
      <c r="F72" s="36" t="s">
        <v>94</v>
      </c>
      <c r="G72" s="36" t="s">
        <v>15</v>
      </c>
      <c r="H72" s="36" t="s">
        <v>16</v>
      </c>
      <c r="I72" s="38">
        <v>206225000</v>
      </c>
      <c r="J72" s="37" t="s">
        <v>102</v>
      </c>
      <c r="K72" s="36" t="s">
        <v>561</v>
      </c>
      <c r="L72" s="36" t="s">
        <v>123</v>
      </c>
      <c r="M72" s="44"/>
    </row>
    <row r="73" spans="1:13" ht="24" customHeight="1">
      <c r="A73" s="36" t="s">
        <v>260</v>
      </c>
      <c r="B73" s="36" t="s">
        <v>12</v>
      </c>
      <c r="C73" s="36" t="s">
        <v>82</v>
      </c>
      <c r="D73" s="36" t="s">
        <v>13</v>
      </c>
      <c r="E73" s="37" t="s">
        <v>655</v>
      </c>
      <c r="F73" s="36" t="s">
        <v>94</v>
      </c>
      <c r="G73" s="36" t="s">
        <v>15</v>
      </c>
      <c r="H73" s="36" t="s">
        <v>16</v>
      </c>
      <c r="I73" s="38">
        <v>200000000</v>
      </c>
      <c r="J73" s="37" t="s">
        <v>102</v>
      </c>
      <c r="K73" s="36" t="s">
        <v>656</v>
      </c>
      <c r="L73" s="36" t="s">
        <v>749</v>
      </c>
      <c r="M73" s="44"/>
    </row>
    <row r="74" spans="1:13" ht="24" customHeight="1">
      <c r="A74" s="36" t="s">
        <v>261</v>
      </c>
      <c r="B74" s="36" t="s">
        <v>12</v>
      </c>
      <c r="C74" s="36" t="s">
        <v>82</v>
      </c>
      <c r="D74" s="36" t="s">
        <v>13</v>
      </c>
      <c r="E74" s="37" t="s">
        <v>655</v>
      </c>
      <c r="F74" s="36" t="s">
        <v>94</v>
      </c>
      <c r="G74" s="36" t="s">
        <v>15</v>
      </c>
      <c r="H74" s="36" t="s">
        <v>16</v>
      </c>
      <c r="I74" s="38">
        <v>200000000</v>
      </c>
      <c r="J74" s="37" t="s">
        <v>102</v>
      </c>
      <c r="K74" s="36" t="s">
        <v>656</v>
      </c>
      <c r="L74" s="36" t="s">
        <v>749</v>
      </c>
      <c r="M74" s="44"/>
    </row>
    <row r="75" spans="1:13" ht="24" customHeight="1">
      <c r="A75" s="36" t="s">
        <v>262</v>
      </c>
      <c r="B75" s="36" t="s">
        <v>12</v>
      </c>
      <c r="C75" s="36" t="s">
        <v>82</v>
      </c>
      <c r="D75" s="36" t="s">
        <v>13</v>
      </c>
      <c r="E75" s="37" t="s">
        <v>657</v>
      </c>
      <c r="F75" s="36" t="s">
        <v>96</v>
      </c>
      <c r="G75" s="36" t="s">
        <v>15</v>
      </c>
      <c r="H75" s="36" t="s">
        <v>97</v>
      </c>
      <c r="I75" s="38">
        <v>150000000</v>
      </c>
      <c r="J75" s="37" t="s">
        <v>383</v>
      </c>
      <c r="K75" s="36" t="s">
        <v>384</v>
      </c>
      <c r="L75" s="36" t="s">
        <v>395</v>
      </c>
      <c r="M75" s="44"/>
    </row>
    <row r="76" spans="1:13" ht="24" customHeight="1">
      <c r="A76" s="36" t="s">
        <v>263</v>
      </c>
      <c r="B76" s="36" t="s">
        <v>12</v>
      </c>
      <c r="C76" s="36" t="s">
        <v>82</v>
      </c>
      <c r="D76" s="36" t="s">
        <v>13</v>
      </c>
      <c r="E76" s="37" t="s">
        <v>658</v>
      </c>
      <c r="F76" s="36" t="s">
        <v>767</v>
      </c>
      <c r="G76" s="36" t="s">
        <v>19</v>
      </c>
      <c r="H76" s="36" t="s">
        <v>95</v>
      </c>
      <c r="I76" s="38">
        <v>150000000</v>
      </c>
      <c r="J76" s="37" t="s">
        <v>659</v>
      </c>
      <c r="K76" s="36" t="s">
        <v>660</v>
      </c>
      <c r="L76" s="36" t="s">
        <v>750</v>
      </c>
      <c r="M76" s="44"/>
    </row>
    <row r="77" spans="1:13" ht="24" customHeight="1">
      <c r="A77" s="36" t="s">
        <v>264</v>
      </c>
      <c r="B77" s="36" t="s">
        <v>12</v>
      </c>
      <c r="C77" s="36" t="s">
        <v>82</v>
      </c>
      <c r="D77" s="36" t="s">
        <v>25</v>
      </c>
      <c r="E77" s="37" t="s">
        <v>661</v>
      </c>
      <c r="F77" s="36" t="s">
        <v>94</v>
      </c>
      <c r="G77" s="36" t="s">
        <v>15</v>
      </c>
      <c r="H77" s="36" t="s">
        <v>95</v>
      </c>
      <c r="I77" s="38">
        <v>99000000</v>
      </c>
      <c r="J77" s="37" t="s">
        <v>385</v>
      </c>
      <c r="K77" s="36" t="s">
        <v>662</v>
      </c>
      <c r="L77" s="36" t="s">
        <v>751</v>
      </c>
      <c r="M77" s="44"/>
    </row>
    <row r="78" spans="1:13" ht="24" customHeight="1">
      <c r="A78" s="36" t="s">
        <v>265</v>
      </c>
      <c r="B78" s="36" t="s">
        <v>12</v>
      </c>
      <c r="C78" s="36" t="s">
        <v>82</v>
      </c>
      <c r="D78" s="36" t="s">
        <v>25</v>
      </c>
      <c r="E78" s="37" t="s">
        <v>663</v>
      </c>
      <c r="F78" s="36" t="s">
        <v>94</v>
      </c>
      <c r="G78" s="36" t="s">
        <v>41</v>
      </c>
      <c r="H78" s="36" t="s">
        <v>28</v>
      </c>
      <c r="I78" s="38">
        <v>62911000</v>
      </c>
      <c r="J78" s="37" t="s">
        <v>102</v>
      </c>
      <c r="K78" s="36" t="s">
        <v>561</v>
      </c>
      <c r="L78" s="36" t="s">
        <v>123</v>
      </c>
      <c r="M78" s="44"/>
    </row>
    <row r="79" spans="1:13" ht="24" customHeight="1">
      <c r="A79" s="36" t="s">
        <v>266</v>
      </c>
      <c r="B79" s="36" t="s">
        <v>12</v>
      </c>
      <c r="C79" s="36" t="s">
        <v>82</v>
      </c>
      <c r="D79" s="36" t="s">
        <v>25</v>
      </c>
      <c r="E79" s="37" t="s">
        <v>664</v>
      </c>
      <c r="F79" s="36" t="s">
        <v>96</v>
      </c>
      <c r="G79" s="36" t="s">
        <v>41</v>
      </c>
      <c r="H79" s="36" t="s">
        <v>16</v>
      </c>
      <c r="I79" s="38">
        <v>50000000</v>
      </c>
      <c r="J79" s="37" t="s">
        <v>20</v>
      </c>
      <c r="K79" s="36" t="s">
        <v>665</v>
      </c>
      <c r="L79" s="36" t="s">
        <v>752</v>
      </c>
      <c r="M79" s="44"/>
    </row>
    <row r="80" spans="1:13" ht="24" customHeight="1">
      <c r="A80" s="36" t="s">
        <v>267</v>
      </c>
      <c r="B80" s="36" t="s">
        <v>12</v>
      </c>
      <c r="C80" s="36" t="s">
        <v>82</v>
      </c>
      <c r="D80" s="36" t="s">
        <v>25</v>
      </c>
      <c r="E80" s="37" t="s">
        <v>666</v>
      </c>
      <c r="F80" s="36" t="s">
        <v>94</v>
      </c>
      <c r="G80" s="36" t="s">
        <v>15</v>
      </c>
      <c r="H80" s="36" t="s">
        <v>28</v>
      </c>
      <c r="I80" s="38">
        <v>40000000</v>
      </c>
      <c r="J80" s="37" t="s">
        <v>129</v>
      </c>
      <c r="K80" s="36" t="s">
        <v>667</v>
      </c>
      <c r="L80" s="36" t="s">
        <v>753</v>
      </c>
      <c r="M80" s="44"/>
    </row>
    <row r="81" spans="1:13" ht="24" customHeight="1">
      <c r="A81" s="36" t="s">
        <v>268</v>
      </c>
      <c r="B81" s="36" t="s">
        <v>12</v>
      </c>
      <c r="C81" s="36" t="s">
        <v>82</v>
      </c>
      <c r="D81" s="36" t="s">
        <v>25</v>
      </c>
      <c r="E81" s="37" t="s">
        <v>668</v>
      </c>
      <c r="F81" s="36" t="s">
        <v>94</v>
      </c>
      <c r="G81" s="36" t="s">
        <v>41</v>
      </c>
      <c r="H81" s="36" t="s">
        <v>28</v>
      </c>
      <c r="I81" s="38">
        <v>33650000</v>
      </c>
      <c r="J81" s="37" t="s">
        <v>102</v>
      </c>
      <c r="K81" s="36" t="s">
        <v>561</v>
      </c>
      <c r="L81" s="36" t="s">
        <v>123</v>
      </c>
      <c r="M81" s="44"/>
    </row>
    <row r="82" spans="1:13" ht="24" customHeight="1">
      <c r="A82" s="36" t="s">
        <v>269</v>
      </c>
      <c r="B82" s="36" t="s">
        <v>12</v>
      </c>
      <c r="C82" s="36" t="s">
        <v>82</v>
      </c>
      <c r="D82" s="36" t="s">
        <v>25</v>
      </c>
      <c r="E82" s="37" t="s">
        <v>669</v>
      </c>
      <c r="F82" s="36" t="s">
        <v>94</v>
      </c>
      <c r="G82" s="36" t="s">
        <v>41</v>
      </c>
      <c r="H82" s="36" t="s">
        <v>28</v>
      </c>
      <c r="I82" s="38">
        <v>28906000</v>
      </c>
      <c r="J82" s="37" t="s">
        <v>102</v>
      </c>
      <c r="K82" s="36" t="s">
        <v>561</v>
      </c>
      <c r="L82" s="36" t="s">
        <v>123</v>
      </c>
      <c r="M82" s="44"/>
    </row>
    <row r="83" spans="1:13" ht="24" customHeight="1">
      <c r="A83" s="36" t="s">
        <v>270</v>
      </c>
      <c r="B83" s="36" t="s">
        <v>12</v>
      </c>
      <c r="C83" s="36" t="s">
        <v>91</v>
      </c>
      <c r="D83" s="36" t="s">
        <v>13</v>
      </c>
      <c r="E83" s="37" t="s">
        <v>670</v>
      </c>
      <c r="F83" s="36" t="s">
        <v>94</v>
      </c>
      <c r="G83" s="36" t="s">
        <v>15</v>
      </c>
      <c r="H83" s="36" t="s">
        <v>16</v>
      </c>
      <c r="I83" s="38">
        <v>750000000</v>
      </c>
      <c r="J83" s="37" t="s">
        <v>83</v>
      </c>
      <c r="K83" s="36" t="s">
        <v>376</v>
      </c>
      <c r="L83" s="36" t="s">
        <v>391</v>
      </c>
      <c r="M83" s="44"/>
    </row>
    <row r="84" spans="1:13" ht="24" customHeight="1">
      <c r="A84" s="36" t="s">
        <v>271</v>
      </c>
      <c r="B84" s="36" t="s">
        <v>12</v>
      </c>
      <c r="C84" s="36" t="s">
        <v>91</v>
      </c>
      <c r="D84" s="36" t="s">
        <v>25</v>
      </c>
      <c r="E84" s="37" t="s">
        <v>671</v>
      </c>
      <c r="F84" s="36" t="s">
        <v>96</v>
      </c>
      <c r="G84" s="36" t="s">
        <v>15</v>
      </c>
      <c r="H84" s="36" t="s">
        <v>97</v>
      </c>
      <c r="I84" s="38">
        <v>356091000</v>
      </c>
      <c r="J84" s="37" t="s">
        <v>44</v>
      </c>
      <c r="K84" s="36" t="s">
        <v>66</v>
      </c>
      <c r="L84" s="36" t="s">
        <v>67</v>
      </c>
      <c r="M84" s="44"/>
    </row>
    <row r="85" spans="1:13" ht="24" customHeight="1">
      <c r="A85" s="36" t="s">
        <v>272</v>
      </c>
      <c r="B85" s="36" t="s">
        <v>12</v>
      </c>
      <c r="C85" s="36" t="s">
        <v>91</v>
      </c>
      <c r="D85" s="36" t="s">
        <v>13</v>
      </c>
      <c r="E85" s="37" t="s">
        <v>672</v>
      </c>
      <c r="F85" s="36" t="s">
        <v>94</v>
      </c>
      <c r="G85" s="36" t="s">
        <v>15</v>
      </c>
      <c r="H85" s="36" t="s">
        <v>16</v>
      </c>
      <c r="I85" s="38">
        <v>350000000</v>
      </c>
      <c r="J85" s="37" t="s">
        <v>83</v>
      </c>
      <c r="K85" s="36" t="s">
        <v>376</v>
      </c>
      <c r="L85" s="36" t="s">
        <v>391</v>
      </c>
      <c r="M85" s="44"/>
    </row>
    <row r="86" spans="1:13" ht="24" customHeight="1">
      <c r="A86" s="36" t="s">
        <v>273</v>
      </c>
      <c r="B86" s="36" t="s">
        <v>12</v>
      </c>
      <c r="C86" s="36" t="s">
        <v>91</v>
      </c>
      <c r="D86" s="36" t="s">
        <v>13</v>
      </c>
      <c r="E86" s="37" t="s">
        <v>673</v>
      </c>
      <c r="F86" s="36" t="s">
        <v>96</v>
      </c>
      <c r="G86" s="36" t="s">
        <v>19</v>
      </c>
      <c r="H86" s="36" t="s">
        <v>16</v>
      </c>
      <c r="I86" s="38">
        <v>296615000</v>
      </c>
      <c r="J86" s="37" t="s">
        <v>38</v>
      </c>
      <c r="K86" s="36" t="s">
        <v>75</v>
      </c>
      <c r="L86" s="36" t="s">
        <v>76</v>
      </c>
      <c r="M86" s="44"/>
    </row>
    <row r="87" spans="1:13" ht="24" customHeight="1">
      <c r="A87" s="36" t="s">
        <v>274</v>
      </c>
      <c r="B87" s="36" t="s">
        <v>12</v>
      </c>
      <c r="C87" s="36" t="s">
        <v>91</v>
      </c>
      <c r="D87" s="36" t="s">
        <v>25</v>
      </c>
      <c r="E87" s="37" t="s">
        <v>674</v>
      </c>
      <c r="F87" s="36" t="s">
        <v>96</v>
      </c>
      <c r="G87" s="36" t="s">
        <v>15</v>
      </c>
      <c r="H87" s="36" t="s">
        <v>97</v>
      </c>
      <c r="I87" s="38">
        <v>286467000</v>
      </c>
      <c r="J87" s="37" t="s">
        <v>44</v>
      </c>
      <c r="K87" s="36" t="s">
        <v>66</v>
      </c>
      <c r="L87" s="36" t="s">
        <v>67</v>
      </c>
      <c r="M87" s="44"/>
    </row>
    <row r="88" spans="1:13" ht="24" customHeight="1">
      <c r="A88" s="36" t="s">
        <v>275</v>
      </c>
      <c r="B88" s="36" t="s">
        <v>12</v>
      </c>
      <c r="C88" s="36" t="s">
        <v>91</v>
      </c>
      <c r="D88" s="36" t="s">
        <v>25</v>
      </c>
      <c r="E88" s="37" t="s">
        <v>675</v>
      </c>
      <c r="F88" s="36" t="s">
        <v>94</v>
      </c>
      <c r="G88" s="36" t="s">
        <v>15</v>
      </c>
      <c r="H88" s="36" t="s">
        <v>95</v>
      </c>
      <c r="I88" s="38">
        <v>250000000</v>
      </c>
      <c r="J88" s="37" t="s">
        <v>676</v>
      </c>
      <c r="K88" s="36" t="s">
        <v>677</v>
      </c>
      <c r="L88" s="36" t="s">
        <v>754</v>
      </c>
      <c r="M88" s="44"/>
    </row>
    <row r="89" spans="1:13" ht="24" customHeight="1">
      <c r="A89" s="36" t="s">
        <v>276</v>
      </c>
      <c r="B89" s="36" t="s">
        <v>12</v>
      </c>
      <c r="C89" s="36" t="s">
        <v>91</v>
      </c>
      <c r="D89" s="36" t="s">
        <v>13</v>
      </c>
      <c r="E89" s="37" t="s">
        <v>678</v>
      </c>
      <c r="F89" s="36" t="s">
        <v>96</v>
      </c>
      <c r="G89" s="36" t="s">
        <v>15</v>
      </c>
      <c r="H89" s="36" t="s">
        <v>16</v>
      </c>
      <c r="I89" s="38">
        <v>160000000</v>
      </c>
      <c r="J89" s="37" t="s">
        <v>383</v>
      </c>
      <c r="K89" s="36" t="s">
        <v>384</v>
      </c>
      <c r="L89" s="36" t="s">
        <v>395</v>
      </c>
      <c r="M89" s="44"/>
    </row>
    <row r="90" spans="1:13" ht="24" customHeight="1">
      <c r="A90" s="36" t="s">
        <v>277</v>
      </c>
      <c r="B90" s="36" t="s">
        <v>12</v>
      </c>
      <c r="C90" s="36" t="s">
        <v>91</v>
      </c>
      <c r="D90" s="36" t="s">
        <v>13</v>
      </c>
      <c r="E90" s="37" t="s">
        <v>679</v>
      </c>
      <c r="F90" s="36" t="s">
        <v>94</v>
      </c>
      <c r="G90" s="36" t="s">
        <v>19</v>
      </c>
      <c r="H90" s="36" t="s">
        <v>16</v>
      </c>
      <c r="I90" s="38">
        <v>86000000</v>
      </c>
      <c r="J90" s="37" t="s">
        <v>101</v>
      </c>
      <c r="K90" s="36" t="s">
        <v>680</v>
      </c>
      <c r="L90" s="36" t="s">
        <v>755</v>
      </c>
      <c r="M90" s="44"/>
    </row>
    <row r="91" spans="1:13" ht="24" customHeight="1">
      <c r="A91" s="36" t="s">
        <v>278</v>
      </c>
      <c r="B91" s="36" t="s">
        <v>12</v>
      </c>
      <c r="C91" s="36" t="s">
        <v>91</v>
      </c>
      <c r="D91" s="36" t="s">
        <v>25</v>
      </c>
      <c r="E91" s="37" t="s">
        <v>681</v>
      </c>
      <c r="F91" s="36" t="s">
        <v>96</v>
      </c>
      <c r="G91" s="36" t="s">
        <v>15</v>
      </c>
      <c r="H91" s="36" t="s">
        <v>16</v>
      </c>
      <c r="I91" s="38">
        <v>50000000</v>
      </c>
      <c r="J91" s="37" t="s">
        <v>383</v>
      </c>
      <c r="K91" s="36" t="s">
        <v>384</v>
      </c>
      <c r="L91" s="36" t="s">
        <v>395</v>
      </c>
      <c r="M91" s="44"/>
    </row>
    <row r="92" spans="1:13" ht="24" customHeight="1">
      <c r="A92" s="36" t="s">
        <v>279</v>
      </c>
      <c r="B92" s="36" t="s">
        <v>12</v>
      </c>
      <c r="C92" s="36" t="s">
        <v>91</v>
      </c>
      <c r="D92" s="36" t="s">
        <v>25</v>
      </c>
      <c r="E92" s="37" t="s">
        <v>682</v>
      </c>
      <c r="F92" s="36" t="s">
        <v>94</v>
      </c>
      <c r="G92" s="36" t="s">
        <v>15</v>
      </c>
      <c r="H92" s="36" t="s">
        <v>28</v>
      </c>
      <c r="I92" s="38">
        <v>32000000</v>
      </c>
      <c r="J92" s="37" t="s">
        <v>113</v>
      </c>
      <c r="K92" s="36" t="s">
        <v>683</v>
      </c>
      <c r="L92" s="36" t="s">
        <v>756</v>
      </c>
      <c r="M92" s="44"/>
    </row>
    <row r="93" spans="1:13" ht="24" customHeight="1">
      <c r="A93" s="36" t="s">
        <v>280</v>
      </c>
      <c r="B93" s="36" t="s">
        <v>12</v>
      </c>
      <c r="C93" s="36" t="s">
        <v>91</v>
      </c>
      <c r="D93" s="36" t="s">
        <v>25</v>
      </c>
      <c r="E93" s="37" t="s">
        <v>128</v>
      </c>
      <c r="F93" s="36" t="s">
        <v>96</v>
      </c>
      <c r="G93" s="36" t="s">
        <v>15</v>
      </c>
      <c r="H93" s="36" t="s">
        <v>97</v>
      </c>
      <c r="I93" s="38">
        <v>1000000000</v>
      </c>
      <c r="J93" s="37" t="s">
        <v>44</v>
      </c>
      <c r="K93" s="36" t="s">
        <v>89</v>
      </c>
      <c r="L93" s="36" t="s">
        <v>90</v>
      </c>
      <c r="M93" s="44"/>
    </row>
    <row r="94" spans="1:13" ht="24" customHeight="1">
      <c r="A94" s="36" t="s">
        <v>281</v>
      </c>
      <c r="B94" s="36" t="s">
        <v>12</v>
      </c>
      <c r="C94" s="36" t="s">
        <v>91</v>
      </c>
      <c r="D94" s="36" t="s">
        <v>13</v>
      </c>
      <c r="E94" s="37" t="s">
        <v>684</v>
      </c>
      <c r="F94" s="36" t="s">
        <v>96</v>
      </c>
      <c r="G94" s="36" t="s">
        <v>15</v>
      </c>
      <c r="H94" s="36" t="s">
        <v>16</v>
      </c>
      <c r="I94" s="38">
        <v>200000000</v>
      </c>
      <c r="J94" s="37" t="s">
        <v>328</v>
      </c>
      <c r="K94" s="36" t="s">
        <v>519</v>
      </c>
      <c r="L94" s="36" t="s">
        <v>539</v>
      </c>
      <c r="M94" s="44"/>
    </row>
    <row r="95" spans="1:13" ht="24" customHeight="1">
      <c r="A95" s="36" t="s">
        <v>282</v>
      </c>
      <c r="B95" s="36" t="s">
        <v>12</v>
      </c>
      <c r="C95" s="36" t="s">
        <v>91</v>
      </c>
      <c r="D95" s="36" t="s">
        <v>25</v>
      </c>
      <c r="E95" s="37" t="s">
        <v>685</v>
      </c>
      <c r="F95" s="36" t="s">
        <v>96</v>
      </c>
      <c r="G95" s="36" t="s">
        <v>19</v>
      </c>
      <c r="H95" s="36" t="s">
        <v>16</v>
      </c>
      <c r="I95" s="38">
        <v>110000000</v>
      </c>
      <c r="J95" s="37" t="s">
        <v>527</v>
      </c>
      <c r="K95" s="36" t="s">
        <v>528</v>
      </c>
      <c r="L95" s="36" t="s">
        <v>729</v>
      </c>
      <c r="M95" s="44"/>
    </row>
    <row r="96" spans="1:13" ht="24" customHeight="1">
      <c r="A96" s="36" t="s">
        <v>283</v>
      </c>
      <c r="B96" s="36" t="s">
        <v>12</v>
      </c>
      <c r="C96" s="36" t="s">
        <v>91</v>
      </c>
      <c r="D96" s="36" t="s">
        <v>13</v>
      </c>
      <c r="E96" s="37" t="s">
        <v>686</v>
      </c>
      <c r="F96" s="36" t="s">
        <v>94</v>
      </c>
      <c r="G96" s="36" t="s">
        <v>15</v>
      </c>
      <c r="H96" s="36" t="s">
        <v>95</v>
      </c>
      <c r="I96" s="38">
        <v>100000000</v>
      </c>
      <c r="J96" s="37" t="s">
        <v>687</v>
      </c>
      <c r="K96" s="36" t="s">
        <v>688</v>
      </c>
      <c r="L96" s="36" t="s">
        <v>757</v>
      </c>
      <c r="M96" s="44"/>
    </row>
    <row r="97" spans="1:13" ht="24" customHeight="1">
      <c r="A97" s="36" t="s">
        <v>284</v>
      </c>
      <c r="B97" s="36" t="s">
        <v>12</v>
      </c>
      <c r="C97" s="36" t="s">
        <v>91</v>
      </c>
      <c r="D97" s="36" t="s">
        <v>25</v>
      </c>
      <c r="E97" s="37" t="s">
        <v>689</v>
      </c>
      <c r="F97" s="36" t="s">
        <v>96</v>
      </c>
      <c r="G97" s="36" t="s">
        <v>19</v>
      </c>
      <c r="H97" s="36" t="s">
        <v>16</v>
      </c>
      <c r="I97" s="38">
        <v>40000000</v>
      </c>
      <c r="J97" s="37" t="s">
        <v>44</v>
      </c>
      <c r="K97" s="36" t="s">
        <v>45</v>
      </c>
      <c r="L97" s="36" t="s">
        <v>46</v>
      </c>
      <c r="M97" s="44"/>
    </row>
    <row r="98" spans="1:13" ht="24" customHeight="1">
      <c r="A98" s="36" t="s">
        <v>285</v>
      </c>
      <c r="B98" s="36" t="s">
        <v>12</v>
      </c>
      <c r="C98" s="36" t="s">
        <v>91</v>
      </c>
      <c r="D98" s="36" t="s">
        <v>25</v>
      </c>
      <c r="E98" s="37" t="s">
        <v>690</v>
      </c>
      <c r="F98" s="36" t="s">
        <v>94</v>
      </c>
      <c r="G98" s="36" t="s">
        <v>15</v>
      </c>
      <c r="H98" s="36" t="s">
        <v>95</v>
      </c>
      <c r="I98" s="38">
        <v>28800000</v>
      </c>
      <c r="J98" s="37" t="s">
        <v>691</v>
      </c>
      <c r="K98" s="36" t="s">
        <v>692</v>
      </c>
      <c r="L98" s="36" t="s">
        <v>758</v>
      </c>
      <c r="M98" s="44"/>
    </row>
    <row r="99" spans="1:13" ht="24" customHeight="1">
      <c r="A99" s="36" t="s">
        <v>286</v>
      </c>
      <c r="B99" s="36" t="s">
        <v>12</v>
      </c>
      <c r="C99" s="36" t="s">
        <v>91</v>
      </c>
      <c r="D99" s="36" t="s">
        <v>25</v>
      </c>
      <c r="E99" s="37" t="s">
        <v>693</v>
      </c>
      <c r="F99" s="36" t="s">
        <v>96</v>
      </c>
      <c r="G99" s="36" t="s">
        <v>15</v>
      </c>
      <c r="H99" s="36" t="s">
        <v>97</v>
      </c>
      <c r="I99" s="38">
        <v>1000000000</v>
      </c>
      <c r="J99" s="37" t="s">
        <v>44</v>
      </c>
      <c r="K99" s="36" t="s">
        <v>694</v>
      </c>
      <c r="L99" s="36" t="s">
        <v>90</v>
      </c>
      <c r="M99" s="44"/>
    </row>
    <row r="100" spans="1:13" ht="24" customHeight="1">
      <c r="A100" s="36" t="s">
        <v>287</v>
      </c>
      <c r="B100" s="36" t="s">
        <v>12</v>
      </c>
      <c r="C100" s="36" t="s">
        <v>91</v>
      </c>
      <c r="D100" s="36" t="s">
        <v>13</v>
      </c>
      <c r="E100" s="37" t="s">
        <v>695</v>
      </c>
      <c r="F100" s="36" t="s">
        <v>94</v>
      </c>
      <c r="G100" s="36" t="s">
        <v>15</v>
      </c>
      <c r="H100" s="36" t="s">
        <v>16</v>
      </c>
      <c r="I100" s="38">
        <v>400000000</v>
      </c>
      <c r="J100" s="37" t="s">
        <v>696</v>
      </c>
      <c r="K100" s="36" t="s">
        <v>519</v>
      </c>
      <c r="L100" s="36" t="s">
        <v>539</v>
      </c>
      <c r="M100" s="44"/>
    </row>
    <row r="101" spans="1:13" ht="24" customHeight="1">
      <c r="A101" s="36" t="s">
        <v>288</v>
      </c>
      <c r="B101" s="36" t="s">
        <v>12</v>
      </c>
      <c r="C101" s="36" t="s">
        <v>91</v>
      </c>
      <c r="D101" s="36" t="s">
        <v>13</v>
      </c>
      <c r="E101" s="37" t="s">
        <v>697</v>
      </c>
      <c r="F101" s="36" t="s">
        <v>94</v>
      </c>
      <c r="G101" s="36" t="s">
        <v>15</v>
      </c>
      <c r="H101" s="36" t="s">
        <v>16</v>
      </c>
      <c r="I101" s="38">
        <v>200000000</v>
      </c>
      <c r="J101" s="37" t="s">
        <v>102</v>
      </c>
      <c r="K101" s="36" t="s">
        <v>103</v>
      </c>
      <c r="L101" s="36" t="s">
        <v>104</v>
      </c>
      <c r="M101" s="44"/>
    </row>
    <row r="102" spans="1:13" ht="24" customHeight="1">
      <c r="A102" s="36" t="s">
        <v>289</v>
      </c>
      <c r="B102" s="36" t="s">
        <v>12</v>
      </c>
      <c r="C102" s="36" t="s">
        <v>91</v>
      </c>
      <c r="D102" s="36" t="s">
        <v>13</v>
      </c>
      <c r="E102" s="37" t="s">
        <v>698</v>
      </c>
      <c r="F102" s="36" t="s">
        <v>94</v>
      </c>
      <c r="G102" s="36" t="s">
        <v>15</v>
      </c>
      <c r="H102" s="36" t="s">
        <v>28</v>
      </c>
      <c r="I102" s="38">
        <v>146875400</v>
      </c>
      <c r="J102" s="37" t="s">
        <v>687</v>
      </c>
      <c r="K102" s="36" t="s">
        <v>688</v>
      </c>
      <c r="L102" s="36" t="s">
        <v>759</v>
      </c>
      <c r="M102" s="44"/>
    </row>
    <row r="103" spans="1:13" ht="24" customHeight="1">
      <c r="A103" s="36" t="s">
        <v>290</v>
      </c>
      <c r="B103" s="36" t="s">
        <v>12</v>
      </c>
      <c r="C103" s="36" t="s">
        <v>91</v>
      </c>
      <c r="D103" s="36" t="s">
        <v>13</v>
      </c>
      <c r="E103" s="37" t="s">
        <v>699</v>
      </c>
      <c r="F103" s="36" t="s">
        <v>94</v>
      </c>
      <c r="G103" s="36" t="s">
        <v>15</v>
      </c>
      <c r="H103" s="36" t="s">
        <v>16</v>
      </c>
      <c r="I103" s="38">
        <v>81906000</v>
      </c>
      <c r="J103" s="37" t="s">
        <v>54</v>
      </c>
      <c r="K103" s="36" t="s">
        <v>112</v>
      </c>
      <c r="L103" s="36" t="s">
        <v>760</v>
      </c>
      <c r="M103" s="44"/>
    </row>
    <row r="104" spans="1:13" ht="24" customHeight="1">
      <c r="A104" s="36" t="s">
        <v>291</v>
      </c>
      <c r="B104" s="36" t="s">
        <v>12</v>
      </c>
      <c r="C104" s="36" t="s">
        <v>91</v>
      </c>
      <c r="D104" s="36" t="s">
        <v>13</v>
      </c>
      <c r="E104" s="37" t="s">
        <v>700</v>
      </c>
      <c r="F104" s="36" t="s">
        <v>94</v>
      </c>
      <c r="G104" s="36" t="s">
        <v>19</v>
      </c>
      <c r="H104" s="36" t="s">
        <v>16</v>
      </c>
      <c r="I104" s="38">
        <v>70000000</v>
      </c>
      <c r="J104" s="37" t="s">
        <v>134</v>
      </c>
      <c r="K104" s="36" t="s">
        <v>701</v>
      </c>
      <c r="L104" s="36" t="s">
        <v>761</v>
      </c>
      <c r="M104" s="44"/>
    </row>
    <row r="105" spans="1:13" ht="24" customHeight="1">
      <c r="A105" s="36" t="s">
        <v>292</v>
      </c>
      <c r="B105" s="36" t="s">
        <v>12</v>
      </c>
      <c r="C105" s="36" t="s">
        <v>91</v>
      </c>
      <c r="D105" s="36" t="s">
        <v>25</v>
      </c>
      <c r="E105" s="37" t="s">
        <v>702</v>
      </c>
      <c r="F105" s="36" t="s">
        <v>94</v>
      </c>
      <c r="G105" s="36" t="s">
        <v>19</v>
      </c>
      <c r="H105" s="36" t="s">
        <v>16</v>
      </c>
      <c r="I105" s="38">
        <v>50000000</v>
      </c>
      <c r="J105" s="37" t="s">
        <v>129</v>
      </c>
      <c r="K105" s="36" t="s">
        <v>130</v>
      </c>
      <c r="L105" s="36" t="s">
        <v>131</v>
      </c>
      <c r="M105" s="44"/>
    </row>
    <row r="106" spans="1:13" ht="24" customHeight="1">
      <c r="A106" s="36" t="s">
        <v>293</v>
      </c>
      <c r="B106" s="36" t="s">
        <v>12</v>
      </c>
      <c r="C106" s="36" t="s">
        <v>91</v>
      </c>
      <c r="D106" s="36" t="s">
        <v>25</v>
      </c>
      <c r="E106" s="37" t="s">
        <v>703</v>
      </c>
      <c r="F106" s="36" t="s">
        <v>94</v>
      </c>
      <c r="G106" s="36" t="s">
        <v>19</v>
      </c>
      <c r="H106" s="36" t="s">
        <v>16</v>
      </c>
      <c r="I106" s="38">
        <v>48000000</v>
      </c>
      <c r="J106" s="37" t="s">
        <v>704</v>
      </c>
      <c r="K106" s="36" t="s">
        <v>705</v>
      </c>
      <c r="L106" s="36" t="s">
        <v>762</v>
      </c>
      <c r="M106" s="44"/>
    </row>
    <row r="107" spans="1:13" ht="24" customHeight="1">
      <c r="A107" s="36" t="s">
        <v>294</v>
      </c>
      <c r="B107" s="36" t="s">
        <v>12</v>
      </c>
      <c r="C107" s="36" t="s">
        <v>91</v>
      </c>
      <c r="D107" s="36" t="s">
        <v>25</v>
      </c>
      <c r="E107" s="37" t="s">
        <v>706</v>
      </c>
      <c r="F107" s="36" t="s">
        <v>96</v>
      </c>
      <c r="G107" s="36" t="s">
        <v>41</v>
      </c>
      <c r="H107" s="36" t="s">
        <v>16</v>
      </c>
      <c r="I107" s="38">
        <v>30000000</v>
      </c>
      <c r="J107" s="37" t="s">
        <v>20</v>
      </c>
      <c r="K107" s="36" t="s">
        <v>665</v>
      </c>
      <c r="L107" s="36" t="s">
        <v>752</v>
      </c>
      <c r="M107" s="44"/>
    </row>
    <row r="108" spans="1:13" ht="24" customHeight="1">
      <c r="A108" s="36" t="s">
        <v>295</v>
      </c>
      <c r="B108" s="36" t="s">
        <v>12</v>
      </c>
      <c r="C108" s="36" t="s">
        <v>84</v>
      </c>
      <c r="D108" s="36" t="s">
        <v>25</v>
      </c>
      <c r="E108" s="37" t="s">
        <v>707</v>
      </c>
      <c r="F108" s="36" t="s">
        <v>94</v>
      </c>
      <c r="G108" s="36" t="s">
        <v>15</v>
      </c>
      <c r="H108" s="36" t="s">
        <v>16</v>
      </c>
      <c r="I108" s="38">
        <v>50000000</v>
      </c>
      <c r="J108" s="37" t="s">
        <v>386</v>
      </c>
      <c r="K108" s="36" t="s">
        <v>708</v>
      </c>
      <c r="L108" s="36" t="s">
        <v>763</v>
      </c>
      <c r="M108" s="44"/>
    </row>
    <row r="109" spans="1:13" ht="24" customHeight="1">
      <c r="A109" s="36" t="s">
        <v>296</v>
      </c>
      <c r="B109" s="36" t="s">
        <v>12</v>
      </c>
      <c r="C109" s="36" t="s">
        <v>84</v>
      </c>
      <c r="D109" s="36" t="s">
        <v>25</v>
      </c>
      <c r="E109" s="37" t="s">
        <v>709</v>
      </c>
      <c r="F109" s="36" t="s">
        <v>94</v>
      </c>
      <c r="G109" s="36" t="s">
        <v>41</v>
      </c>
      <c r="H109" s="36" t="s">
        <v>28</v>
      </c>
      <c r="I109" s="38">
        <v>35000000</v>
      </c>
      <c r="J109" s="37" t="s">
        <v>126</v>
      </c>
      <c r="K109" s="36" t="s">
        <v>710</v>
      </c>
      <c r="L109" s="36" t="s">
        <v>764</v>
      </c>
      <c r="M109" s="44"/>
    </row>
    <row r="110" spans="1:13" ht="24" customHeight="1">
      <c r="A110" s="36" t="s">
        <v>297</v>
      </c>
      <c r="B110" s="36" t="s">
        <v>12</v>
      </c>
      <c r="C110" s="36" t="s">
        <v>84</v>
      </c>
      <c r="D110" s="36" t="s">
        <v>25</v>
      </c>
      <c r="E110" s="37" t="s">
        <v>711</v>
      </c>
      <c r="F110" s="36" t="s">
        <v>94</v>
      </c>
      <c r="G110" s="36" t="s">
        <v>19</v>
      </c>
      <c r="H110" s="36" t="s">
        <v>16</v>
      </c>
      <c r="I110" s="38">
        <v>35000000</v>
      </c>
      <c r="J110" s="37" t="s">
        <v>607</v>
      </c>
      <c r="K110" s="36" t="s">
        <v>712</v>
      </c>
      <c r="L110" s="36" t="s">
        <v>765</v>
      </c>
      <c r="M110" s="44"/>
    </row>
    <row r="111" spans="1:13" ht="24" customHeight="1">
      <c r="A111" s="36" t="s">
        <v>298</v>
      </c>
      <c r="B111" s="36" t="s">
        <v>12</v>
      </c>
      <c r="C111" s="36" t="s">
        <v>84</v>
      </c>
      <c r="D111" s="36" t="s">
        <v>13</v>
      </c>
      <c r="E111" s="37" t="s">
        <v>713</v>
      </c>
      <c r="F111" s="36" t="s">
        <v>94</v>
      </c>
      <c r="G111" s="36" t="s">
        <v>15</v>
      </c>
      <c r="H111" s="36" t="s">
        <v>16</v>
      </c>
      <c r="I111" s="38">
        <v>1800000000</v>
      </c>
      <c r="J111" s="37" t="s">
        <v>54</v>
      </c>
      <c r="K111" s="36" t="s">
        <v>55</v>
      </c>
      <c r="L111" s="36" t="s">
        <v>56</v>
      </c>
      <c r="M111" s="44"/>
    </row>
    <row r="112" spans="1:13" ht="24" customHeight="1">
      <c r="A112" s="36" t="s">
        <v>299</v>
      </c>
      <c r="B112" s="36" t="s">
        <v>12</v>
      </c>
      <c r="C112" s="36" t="s">
        <v>84</v>
      </c>
      <c r="D112" s="36" t="s">
        <v>13</v>
      </c>
      <c r="E112" s="37" t="s">
        <v>714</v>
      </c>
      <c r="F112" s="36" t="s">
        <v>94</v>
      </c>
      <c r="G112" s="36" t="s">
        <v>15</v>
      </c>
      <c r="H112" s="36" t="s">
        <v>16</v>
      </c>
      <c r="I112" s="38">
        <v>902936600</v>
      </c>
      <c r="J112" s="37" t="s">
        <v>54</v>
      </c>
      <c r="K112" s="36" t="s">
        <v>55</v>
      </c>
      <c r="L112" s="36" t="s">
        <v>56</v>
      </c>
      <c r="M112" s="44"/>
    </row>
    <row r="113" spans="1:13" ht="24" customHeight="1">
      <c r="A113" s="36" t="s">
        <v>47</v>
      </c>
      <c r="B113" s="36" t="s">
        <v>12</v>
      </c>
      <c r="C113" s="36" t="s">
        <v>84</v>
      </c>
      <c r="D113" s="36" t="s">
        <v>13</v>
      </c>
      <c r="E113" s="37" t="s">
        <v>327</v>
      </c>
      <c r="F113" s="36" t="s">
        <v>94</v>
      </c>
      <c r="G113" s="36" t="s">
        <v>15</v>
      </c>
      <c r="H113" s="36" t="s">
        <v>16</v>
      </c>
      <c r="I113" s="38">
        <v>300000000</v>
      </c>
      <c r="J113" s="37" t="s">
        <v>102</v>
      </c>
      <c r="K113" s="36" t="s">
        <v>103</v>
      </c>
      <c r="L113" s="36" t="s">
        <v>104</v>
      </c>
      <c r="M113" s="44"/>
    </row>
    <row r="114" spans="1:13" ht="24" customHeight="1">
      <c r="A114" s="36" t="s">
        <v>300</v>
      </c>
      <c r="B114" s="36" t="s">
        <v>12</v>
      </c>
      <c r="C114" s="36" t="s">
        <v>84</v>
      </c>
      <c r="D114" s="36" t="s">
        <v>13</v>
      </c>
      <c r="E114" s="37" t="s">
        <v>715</v>
      </c>
      <c r="F114" s="36" t="s">
        <v>94</v>
      </c>
      <c r="G114" s="36" t="s">
        <v>15</v>
      </c>
      <c r="H114" s="36" t="s">
        <v>16</v>
      </c>
      <c r="I114" s="38">
        <v>209382800</v>
      </c>
      <c r="J114" s="37" t="s">
        <v>54</v>
      </c>
      <c r="K114" s="36" t="s">
        <v>55</v>
      </c>
      <c r="L114" s="36" t="s">
        <v>56</v>
      </c>
      <c r="M114" s="44"/>
    </row>
    <row r="115" spans="1:13" ht="24" customHeight="1">
      <c r="A115" s="36" t="s">
        <v>301</v>
      </c>
      <c r="B115" s="36" t="s">
        <v>12</v>
      </c>
      <c r="C115" s="36" t="s">
        <v>84</v>
      </c>
      <c r="D115" s="36" t="s">
        <v>13</v>
      </c>
      <c r="E115" s="37" t="s">
        <v>716</v>
      </c>
      <c r="F115" s="36" t="s">
        <v>96</v>
      </c>
      <c r="G115" s="36" t="s">
        <v>15</v>
      </c>
      <c r="H115" s="36" t="s">
        <v>16</v>
      </c>
      <c r="I115" s="38">
        <v>200000000</v>
      </c>
      <c r="J115" s="37" t="s">
        <v>38</v>
      </c>
      <c r="K115" s="36" t="s">
        <v>588</v>
      </c>
      <c r="L115" s="36" t="s">
        <v>766</v>
      </c>
      <c r="M115" s="44"/>
    </row>
    <row r="116" spans="1:13" ht="24" customHeight="1">
      <c r="A116" s="36" t="s">
        <v>302</v>
      </c>
      <c r="B116" s="36" t="s">
        <v>12</v>
      </c>
      <c r="C116" s="36" t="s">
        <v>84</v>
      </c>
      <c r="D116" s="36" t="s">
        <v>13</v>
      </c>
      <c r="E116" s="37" t="s">
        <v>717</v>
      </c>
      <c r="F116" s="36" t="s">
        <v>96</v>
      </c>
      <c r="G116" s="36" t="s">
        <v>19</v>
      </c>
      <c r="H116" s="36" t="s">
        <v>28</v>
      </c>
      <c r="I116" s="38">
        <v>48088300</v>
      </c>
      <c r="J116" s="37" t="s">
        <v>54</v>
      </c>
      <c r="K116" s="36" t="s">
        <v>55</v>
      </c>
      <c r="L116" s="36" t="s">
        <v>56</v>
      </c>
      <c r="M116" s="44"/>
    </row>
    <row r="117" spans="1:13" ht="24" customHeight="1">
      <c r="A117" s="36" t="s">
        <v>303</v>
      </c>
      <c r="B117" s="36" t="s">
        <v>12</v>
      </c>
      <c r="C117" s="36" t="s">
        <v>84</v>
      </c>
      <c r="D117" s="36" t="s">
        <v>25</v>
      </c>
      <c r="E117" s="37" t="s">
        <v>718</v>
      </c>
      <c r="F117" s="36" t="s">
        <v>94</v>
      </c>
      <c r="G117" s="36" t="s">
        <v>19</v>
      </c>
      <c r="H117" s="36" t="s">
        <v>28</v>
      </c>
      <c r="I117" s="38">
        <v>33734000</v>
      </c>
      <c r="J117" s="37" t="s">
        <v>54</v>
      </c>
      <c r="K117" s="36" t="s">
        <v>55</v>
      </c>
      <c r="L117" s="36" t="s">
        <v>56</v>
      </c>
      <c r="M117" s="44"/>
    </row>
    <row r="118" spans="1:13" ht="24" customHeight="1">
      <c r="A118" s="36" t="s">
        <v>304</v>
      </c>
      <c r="B118" s="36" t="s">
        <v>12</v>
      </c>
      <c r="C118" s="36" t="s">
        <v>84</v>
      </c>
      <c r="D118" s="36" t="s">
        <v>25</v>
      </c>
      <c r="E118" s="37" t="s">
        <v>374</v>
      </c>
      <c r="F118" s="36" t="s">
        <v>94</v>
      </c>
      <c r="G118" s="36" t="s">
        <v>41</v>
      </c>
      <c r="H118" s="36" t="s">
        <v>28</v>
      </c>
      <c r="I118" s="38">
        <v>29755000</v>
      </c>
      <c r="J118" s="37" t="s">
        <v>102</v>
      </c>
      <c r="K118" s="36" t="s">
        <v>103</v>
      </c>
      <c r="L118" s="36" t="s">
        <v>104</v>
      </c>
      <c r="M118" s="44"/>
    </row>
    <row r="120" spans="1:13">
      <c r="I120" s="50"/>
    </row>
  </sheetData>
  <autoFilter ref="A2:M118"/>
  <sortState ref="A2:M377">
    <sortCondition ref="C2:C377"/>
    <sortCondition descending="1" ref="I2:I377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5"/>
  <sheetViews>
    <sheetView topLeftCell="A4" workbookViewId="0">
      <selection activeCell="Q18" sqref="Q18"/>
    </sheetView>
  </sheetViews>
  <sheetFormatPr defaultRowHeight="16.5"/>
  <cols>
    <col min="1" max="1" width="4.625" style="43" customWidth="1"/>
    <col min="2" max="2" width="6.625" style="43" customWidth="1"/>
    <col min="3" max="3" width="3.625" style="43" customWidth="1"/>
    <col min="4" max="4" width="25.625" style="35" customWidth="1"/>
    <col min="5" max="5" width="15.625" style="35" customWidth="1"/>
    <col min="6" max="6" width="7.625" style="43" customWidth="1"/>
    <col min="7" max="7" width="9.625" style="43" customWidth="1"/>
    <col min="8" max="8" width="11.625" style="35" customWidth="1"/>
    <col min="9" max="9" width="40.625" style="35" customWidth="1"/>
    <col min="10" max="10" width="7.625" style="43" customWidth="1"/>
    <col min="11" max="11" width="11.125" style="43" customWidth="1"/>
    <col min="12" max="12" width="7.625" style="43" customWidth="1"/>
    <col min="13" max="16384" width="9" style="35"/>
  </cols>
  <sheetData>
    <row r="1" spans="1:12" ht="30" customHeight="1">
      <c r="A1" s="64" t="s">
        <v>450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21.75" customHeight="1">
      <c r="A2" s="45" t="s">
        <v>199</v>
      </c>
      <c r="B2" s="45" t="s">
        <v>0</v>
      </c>
      <c r="C2" s="45" t="s">
        <v>1</v>
      </c>
      <c r="D2" s="45" t="s">
        <v>141</v>
      </c>
      <c r="E2" s="45" t="s">
        <v>93</v>
      </c>
      <c r="F2" s="45" t="s">
        <v>5</v>
      </c>
      <c r="G2" s="45" t="s">
        <v>6</v>
      </c>
      <c r="H2" s="45" t="s">
        <v>7</v>
      </c>
      <c r="I2" s="45" t="s">
        <v>8</v>
      </c>
      <c r="J2" s="45" t="s">
        <v>9</v>
      </c>
      <c r="K2" s="45" t="s">
        <v>10</v>
      </c>
      <c r="L2" s="45" t="s">
        <v>200</v>
      </c>
    </row>
    <row r="3" spans="1:12" ht="24" customHeight="1">
      <c r="A3" s="36" t="s">
        <v>325</v>
      </c>
      <c r="B3" s="36" t="s">
        <v>12</v>
      </c>
      <c r="C3" s="36" t="s">
        <v>82</v>
      </c>
      <c r="D3" s="37" t="s">
        <v>768</v>
      </c>
      <c r="E3" s="37" t="s">
        <v>15</v>
      </c>
      <c r="F3" s="36" t="s">
        <v>41</v>
      </c>
      <c r="G3" s="36" t="s">
        <v>28</v>
      </c>
      <c r="H3" s="38">
        <v>3800000000</v>
      </c>
      <c r="I3" s="37" t="s">
        <v>328</v>
      </c>
      <c r="J3" s="36" t="s">
        <v>519</v>
      </c>
      <c r="K3" s="36" t="s">
        <v>539</v>
      </c>
      <c r="L3" s="36" t="s">
        <v>943</v>
      </c>
    </row>
    <row r="4" spans="1:12" ht="24" customHeight="1">
      <c r="A4" s="36" t="s">
        <v>326</v>
      </c>
      <c r="B4" s="36" t="s">
        <v>12</v>
      </c>
      <c r="C4" s="36" t="s">
        <v>82</v>
      </c>
      <c r="D4" s="37" t="s">
        <v>769</v>
      </c>
      <c r="E4" s="37" t="s">
        <v>770</v>
      </c>
      <c r="F4" s="36" t="s">
        <v>41</v>
      </c>
      <c r="G4" s="36" t="s">
        <v>28</v>
      </c>
      <c r="H4" s="38">
        <v>1174706800</v>
      </c>
      <c r="I4" s="37" t="s">
        <v>173</v>
      </c>
      <c r="J4" s="36" t="s">
        <v>390</v>
      </c>
      <c r="K4" s="36" t="s">
        <v>364</v>
      </c>
      <c r="L4" s="36" t="s">
        <v>944</v>
      </c>
    </row>
    <row r="5" spans="1:12" ht="24" customHeight="1">
      <c r="A5" s="36" t="s">
        <v>24</v>
      </c>
      <c r="B5" s="36" t="s">
        <v>12</v>
      </c>
      <c r="C5" s="36" t="s">
        <v>82</v>
      </c>
      <c r="D5" s="37" t="s">
        <v>771</v>
      </c>
      <c r="E5" s="37" t="s">
        <v>772</v>
      </c>
      <c r="F5" s="36" t="s">
        <v>15</v>
      </c>
      <c r="G5" s="36" t="s">
        <v>143</v>
      </c>
      <c r="H5" s="38">
        <v>688602000</v>
      </c>
      <c r="I5" s="37" t="s">
        <v>33</v>
      </c>
      <c r="J5" s="36" t="s">
        <v>773</v>
      </c>
      <c r="K5" s="36" t="s">
        <v>34</v>
      </c>
      <c r="L5" s="36"/>
    </row>
    <row r="6" spans="1:12" ht="24" customHeight="1">
      <c r="A6" s="36" t="s">
        <v>53</v>
      </c>
      <c r="B6" s="36" t="s">
        <v>12</v>
      </c>
      <c r="C6" s="36" t="s">
        <v>82</v>
      </c>
      <c r="D6" s="37" t="s">
        <v>774</v>
      </c>
      <c r="E6" s="37" t="s">
        <v>772</v>
      </c>
      <c r="F6" s="36" t="s">
        <v>15</v>
      </c>
      <c r="G6" s="36" t="s">
        <v>16</v>
      </c>
      <c r="H6" s="38">
        <v>650000000</v>
      </c>
      <c r="I6" s="37" t="s">
        <v>33</v>
      </c>
      <c r="J6" s="36" t="s">
        <v>108</v>
      </c>
      <c r="K6" s="36" t="s">
        <v>109</v>
      </c>
      <c r="L6" s="36"/>
    </row>
    <row r="7" spans="1:12" ht="24" customHeight="1">
      <c r="A7" s="36" t="s">
        <v>52</v>
      </c>
      <c r="B7" s="36" t="s">
        <v>12</v>
      </c>
      <c r="C7" s="36" t="s">
        <v>82</v>
      </c>
      <c r="D7" s="37" t="s">
        <v>775</v>
      </c>
      <c r="E7" s="37" t="s">
        <v>775</v>
      </c>
      <c r="F7" s="36" t="s">
        <v>41</v>
      </c>
      <c r="G7" s="36" t="s">
        <v>28</v>
      </c>
      <c r="H7" s="38">
        <v>535830000</v>
      </c>
      <c r="I7" s="37" t="s">
        <v>42</v>
      </c>
      <c r="J7" s="36" t="s">
        <v>776</v>
      </c>
      <c r="K7" s="36" t="s">
        <v>439</v>
      </c>
      <c r="L7" s="36" t="s">
        <v>945</v>
      </c>
    </row>
    <row r="8" spans="1:12" ht="24" customHeight="1">
      <c r="A8" s="36" t="s">
        <v>51</v>
      </c>
      <c r="B8" s="36" t="s">
        <v>12</v>
      </c>
      <c r="C8" s="36" t="s">
        <v>82</v>
      </c>
      <c r="D8" s="37" t="s">
        <v>169</v>
      </c>
      <c r="E8" s="37" t="s">
        <v>39</v>
      </c>
      <c r="F8" s="36" t="s">
        <v>15</v>
      </c>
      <c r="G8" s="36" t="s">
        <v>144</v>
      </c>
      <c r="H8" s="38">
        <v>499471480</v>
      </c>
      <c r="I8" s="37" t="s">
        <v>85</v>
      </c>
      <c r="J8" s="36" t="s">
        <v>777</v>
      </c>
      <c r="K8" s="36" t="s">
        <v>921</v>
      </c>
      <c r="L8" s="36"/>
    </row>
    <row r="9" spans="1:12" ht="24" customHeight="1">
      <c r="A9" s="36" t="s">
        <v>73</v>
      </c>
      <c r="B9" s="36" t="s">
        <v>12</v>
      </c>
      <c r="C9" s="36" t="s">
        <v>82</v>
      </c>
      <c r="D9" s="37" t="s">
        <v>402</v>
      </c>
      <c r="E9" s="37" t="s">
        <v>94</v>
      </c>
      <c r="F9" s="36" t="s">
        <v>19</v>
      </c>
      <c r="G9" s="36" t="s">
        <v>95</v>
      </c>
      <c r="H9" s="38">
        <v>427000000</v>
      </c>
      <c r="I9" s="37" t="s">
        <v>332</v>
      </c>
      <c r="J9" s="36" t="s">
        <v>778</v>
      </c>
      <c r="K9" s="36" t="s">
        <v>345</v>
      </c>
      <c r="L9" s="36"/>
    </row>
    <row r="10" spans="1:12" ht="24" customHeight="1">
      <c r="A10" s="36" t="s">
        <v>74</v>
      </c>
      <c r="B10" s="36" t="s">
        <v>12</v>
      </c>
      <c r="C10" s="36" t="s">
        <v>82</v>
      </c>
      <c r="D10" s="37" t="s">
        <v>779</v>
      </c>
      <c r="E10" s="37" t="s">
        <v>146</v>
      </c>
      <c r="F10" s="36" t="s">
        <v>19</v>
      </c>
      <c r="G10" s="36" t="s">
        <v>95</v>
      </c>
      <c r="H10" s="38">
        <v>350000000</v>
      </c>
      <c r="I10" s="37" t="s">
        <v>387</v>
      </c>
      <c r="J10" s="36" t="s">
        <v>780</v>
      </c>
      <c r="K10" s="36" t="s">
        <v>396</v>
      </c>
      <c r="L10" s="36"/>
    </row>
    <row r="11" spans="1:12" ht="24" customHeight="1">
      <c r="A11" s="36" t="s">
        <v>72</v>
      </c>
      <c r="B11" s="36" t="s">
        <v>12</v>
      </c>
      <c r="C11" s="36" t="s">
        <v>82</v>
      </c>
      <c r="D11" s="37" t="s">
        <v>167</v>
      </c>
      <c r="E11" s="37" t="s">
        <v>167</v>
      </c>
      <c r="F11" s="36" t="s">
        <v>41</v>
      </c>
      <c r="G11" s="36" t="s">
        <v>28</v>
      </c>
      <c r="H11" s="38">
        <v>302804000</v>
      </c>
      <c r="I11" s="37" t="s">
        <v>42</v>
      </c>
      <c r="J11" s="36" t="s">
        <v>429</v>
      </c>
      <c r="K11" s="36" t="s">
        <v>439</v>
      </c>
      <c r="L11" s="36" t="s">
        <v>945</v>
      </c>
    </row>
    <row r="12" spans="1:12" ht="24" customHeight="1">
      <c r="A12" s="36" t="s">
        <v>82</v>
      </c>
      <c r="B12" s="36" t="s">
        <v>12</v>
      </c>
      <c r="C12" s="36" t="s">
        <v>82</v>
      </c>
      <c r="D12" s="37" t="s">
        <v>150</v>
      </c>
      <c r="E12" s="37" t="s">
        <v>39</v>
      </c>
      <c r="F12" s="36" t="s">
        <v>15</v>
      </c>
      <c r="G12" s="36" t="s">
        <v>144</v>
      </c>
      <c r="H12" s="38">
        <v>293440700</v>
      </c>
      <c r="I12" s="37" t="s">
        <v>85</v>
      </c>
      <c r="J12" s="36" t="s">
        <v>777</v>
      </c>
      <c r="K12" s="36" t="s">
        <v>921</v>
      </c>
      <c r="L12" s="36"/>
    </row>
    <row r="13" spans="1:12" ht="24" customHeight="1">
      <c r="A13" s="36" t="s">
        <v>91</v>
      </c>
      <c r="B13" s="36" t="s">
        <v>12</v>
      </c>
      <c r="C13" s="36" t="s">
        <v>82</v>
      </c>
      <c r="D13" s="37" t="s">
        <v>159</v>
      </c>
      <c r="E13" s="37" t="s">
        <v>153</v>
      </c>
      <c r="F13" s="36" t="s">
        <v>19</v>
      </c>
      <c r="G13" s="36" t="s">
        <v>16</v>
      </c>
      <c r="H13" s="38">
        <v>257606800</v>
      </c>
      <c r="I13" s="37" t="s">
        <v>117</v>
      </c>
      <c r="J13" s="36" t="s">
        <v>165</v>
      </c>
      <c r="K13" s="36" t="s">
        <v>438</v>
      </c>
      <c r="L13" s="36"/>
    </row>
    <row r="14" spans="1:12" ht="24" customHeight="1">
      <c r="A14" s="36" t="s">
        <v>84</v>
      </c>
      <c r="B14" s="36" t="s">
        <v>12</v>
      </c>
      <c r="C14" s="36" t="s">
        <v>82</v>
      </c>
      <c r="D14" s="37" t="s">
        <v>781</v>
      </c>
      <c r="E14" s="37" t="s">
        <v>782</v>
      </c>
      <c r="F14" s="36" t="s">
        <v>15</v>
      </c>
      <c r="G14" s="36" t="s">
        <v>16</v>
      </c>
      <c r="H14" s="38">
        <v>246570000</v>
      </c>
      <c r="I14" s="37" t="s">
        <v>430</v>
      </c>
      <c r="J14" s="36" t="s">
        <v>431</v>
      </c>
      <c r="K14" s="36" t="s">
        <v>445</v>
      </c>
      <c r="L14" s="36"/>
    </row>
    <row r="15" spans="1:12" ht="24" customHeight="1">
      <c r="A15" s="36" t="s">
        <v>202</v>
      </c>
      <c r="B15" s="36" t="s">
        <v>12</v>
      </c>
      <c r="C15" s="36" t="s">
        <v>82</v>
      </c>
      <c r="D15" s="37" t="s">
        <v>783</v>
      </c>
      <c r="E15" s="37" t="s">
        <v>784</v>
      </c>
      <c r="F15" s="36" t="s">
        <v>15</v>
      </c>
      <c r="G15" s="36" t="s">
        <v>144</v>
      </c>
      <c r="H15" s="38">
        <v>194833899</v>
      </c>
      <c r="I15" s="37" t="s">
        <v>133</v>
      </c>
      <c r="J15" s="36" t="s">
        <v>785</v>
      </c>
      <c r="K15" s="36" t="s">
        <v>922</v>
      </c>
      <c r="L15" s="36"/>
    </row>
    <row r="16" spans="1:12" ht="24" customHeight="1">
      <c r="A16" s="36" t="s">
        <v>203</v>
      </c>
      <c r="B16" s="36" t="s">
        <v>12</v>
      </c>
      <c r="C16" s="36" t="s">
        <v>82</v>
      </c>
      <c r="D16" s="37" t="s">
        <v>786</v>
      </c>
      <c r="E16" s="37" t="s">
        <v>786</v>
      </c>
      <c r="F16" s="36" t="s">
        <v>41</v>
      </c>
      <c r="G16" s="36" t="s">
        <v>28</v>
      </c>
      <c r="H16" s="38">
        <v>183690000</v>
      </c>
      <c r="I16" s="37" t="s">
        <v>42</v>
      </c>
      <c r="J16" s="36" t="s">
        <v>429</v>
      </c>
      <c r="K16" s="36" t="s">
        <v>439</v>
      </c>
      <c r="L16" s="36" t="s">
        <v>945</v>
      </c>
    </row>
    <row r="17" spans="1:12" ht="24" customHeight="1">
      <c r="A17" s="65" t="s">
        <v>970</v>
      </c>
      <c r="B17" s="65" t="s">
        <v>12</v>
      </c>
      <c r="C17" s="65" t="s">
        <v>82</v>
      </c>
      <c r="D17" s="66" t="s">
        <v>965</v>
      </c>
      <c r="E17" s="66" t="s">
        <v>966</v>
      </c>
      <c r="F17" s="65" t="s">
        <v>19</v>
      </c>
      <c r="G17" s="65" t="s">
        <v>16</v>
      </c>
      <c r="H17" s="67">
        <v>179360500</v>
      </c>
      <c r="I17" s="66" t="s">
        <v>967</v>
      </c>
      <c r="J17" s="65" t="s">
        <v>968</v>
      </c>
      <c r="K17" s="65" t="s">
        <v>969</v>
      </c>
      <c r="L17" s="65" t="s">
        <v>964</v>
      </c>
    </row>
    <row r="18" spans="1:12" ht="24" customHeight="1">
      <c r="A18" s="36" t="s">
        <v>204</v>
      </c>
      <c r="B18" s="36" t="s">
        <v>12</v>
      </c>
      <c r="C18" s="36" t="s">
        <v>82</v>
      </c>
      <c r="D18" s="37" t="s">
        <v>787</v>
      </c>
      <c r="E18" s="37" t="s">
        <v>788</v>
      </c>
      <c r="F18" s="36" t="s">
        <v>15</v>
      </c>
      <c r="G18" s="36" t="s">
        <v>16</v>
      </c>
      <c r="H18" s="38">
        <v>174702000</v>
      </c>
      <c r="I18" s="37" t="s">
        <v>789</v>
      </c>
      <c r="J18" s="36" t="s">
        <v>790</v>
      </c>
      <c r="K18" s="36" t="s">
        <v>923</v>
      </c>
      <c r="L18" s="36"/>
    </row>
    <row r="19" spans="1:12" ht="24" customHeight="1">
      <c r="A19" s="36" t="s">
        <v>205</v>
      </c>
      <c r="B19" s="36" t="s">
        <v>12</v>
      </c>
      <c r="C19" s="36" t="s">
        <v>82</v>
      </c>
      <c r="D19" s="37" t="s">
        <v>791</v>
      </c>
      <c r="E19" s="37" t="s">
        <v>788</v>
      </c>
      <c r="F19" s="36" t="s">
        <v>15</v>
      </c>
      <c r="G19" s="36" t="s">
        <v>16</v>
      </c>
      <c r="H19" s="38">
        <v>171227000</v>
      </c>
      <c r="I19" s="37" t="s">
        <v>789</v>
      </c>
      <c r="J19" s="36" t="s">
        <v>790</v>
      </c>
      <c r="K19" s="36" t="s">
        <v>923</v>
      </c>
      <c r="L19" s="36"/>
    </row>
    <row r="20" spans="1:12" ht="24" customHeight="1">
      <c r="A20" s="36" t="s">
        <v>206</v>
      </c>
      <c r="B20" s="36" t="s">
        <v>12</v>
      </c>
      <c r="C20" s="36" t="s">
        <v>82</v>
      </c>
      <c r="D20" s="37" t="s">
        <v>792</v>
      </c>
      <c r="E20" s="37" t="s">
        <v>793</v>
      </c>
      <c r="F20" s="36" t="s">
        <v>15</v>
      </c>
      <c r="G20" s="36" t="s">
        <v>144</v>
      </c>
      <c r="H20" s="38">
        <v>140000000</v>
      </c>
      <c r="I20" s="37" t="s">
        <v>111</v>
      </c>
      <c r="J20" s="36" t="s">
        <v>418</v>
      </c>
      <c r="K20" s="36" t="s">
        <v>435</v>
      </c>
      <c r="L20" s="36"/>
    </row>
    <row r="21" spans="1:12" ht="24" customHeight="1">
      <c r="A21" s="36" t="s">
        <v>207</v>
      </c>
      <c r="B21" s="36" t="s">
        <v>12</v>
      </c>
      <c r="C21" s="36" t="s">
        <v>82</v>
      </c>
      <c r="D21" s="37" t="s">
        <v>152</v>
      </c>
      <c r="E21" s="37" t="s">
        <v>152</v>
      </c>
      <c r="F21" s="36" t="s">
        <v>15</v>
      </c>
      <c r="G21" s="36" t="s">
        <v>144</v>
      </c>
      <c r="H21" s="38">
        <v>120000000</v>
      </c>
      <c r="I21" s="37" t="s">
        <v>42</v>
      </c>
      <c r="J21" s="36" t="s">
        <v>794</v>
      </c>
      <c r="K21" s="36" t="s">
        <v>924</v>
      </c>
      <c r="L21" s="36"/>
    </row>
    <row r="22" spans="1:12" ht="24" customHeight="1">
      <c r="A22" s="36" t="s">
        <v>208</v>
      </c>
      <c r="B22" s="36" t="s">
        <v>12</v>
      </c>
      <c r="C22" s="36" t="s">
        <v>82</v>
      </c>
      <c r="D22" s="37" t="s">
        <v>795</v>
      </c>
      <c r="E22" s="37" t="s">
        <v>796</v>
      </c>
      <c r="F22" s="36" t="s">
        <v>19</v>
      </c>
      <c r="G22" s="36" t="s">
        <v>16</v>
      </c>
      <c r="H22" s="38">
        <v>111430000</v>
      </c>
      <c r="I22" s="37" t="s">
        <v>40</v>
      </c>
      <c r="J22" s="36" t="s">
        <v>322</v>
      </c>
      <c r="K22" s="36" t="s">
        <v>118</v>
      </c>
      <c r="L22" s="36"/>
    </row>
    <row r="23" spans="1:12" ht="24" customHeight="1">
      <c r="A23" s="36" t="s">
        <v>209</v>
      </c>
      <c r="B23" s="36" t="s">
        <v>12</v>
      </c>
      <c r="C23" s="36" t="s">
        <v>82</v>
      </c>
      <c r="D23" s="37" t="s">
        <v>155</v>
      </c>
      <c r="E23" s="37" t="s">
        <v>153</v>
      </c>
      <c r="F23" s="36" t="s">
        <v>15</v>
      </c>
      <c r="G23" s="36" t="s">
        <v>144</v>
      </c>
      <c r="H23" s="38">
        <v>100180000</v>
      </c>
      <c r="I23" s="37" t="s">
        <v>117</v>
      </c>
      <c r="J23" s="36" t="s">
        <v>165</v>
      </c>
      <c r="K23" s="36" t="s">
        <v>438</v>
      </c>
      <c r="L23" s="36"/>
    </row>
    <row r="24" spans="1:12" ht="24" customHeight="1">
      <c r="A24" s="36" t="s">
        <v>210</v>
      </c>
      <c r="B24" s="36" t="s">
        <v>12</v>
      </c>
      <c r="C24" s="36" t="s">
        <v>82</v>
      </c>
      <c r="D24" s="37" t="s">
        <v>797</v>
      </c>
      <c r="E24" s="37" t="s">
        <v>339</v>
      </c>
      <c r="F24" s="36" t="s">
        <v>15</v>
      </c>
      <c r="G24" s="36" t="s">
        <v>16</v>
      </c>
      <c r="H24" s="38">
        <v>100000000</v>
      </c>
      <c r="I24" s="37" t="s">
        <v>140</v>
      </c>
      <c r="J24" s="36" t="s">
        <v>798</v>
      </c>
      <c r="K24" s="36" t="s">
        <v>925</v>
      </c>
      <c r="L24" s="36"/>
    </row>
    <row r="25" spans="1:12" ht="24" customHeight="1">
      <c r="A25" s="36" t="s">
        <v>211</v>
      </c>
      <c r="B25" s="36" t="s">
        <v>12</v>
      </c>
      <c r="C25" s="36" t="s">
        <v>82</v>
      </c>
      <c r="D25" s="37" t="s">
        <v>414</v>
      </c>
      <c r="E25" s="37" t="s">
        <v>153</v>
      </c>
      <c r="F25" s="36" t="s">
        <v>15</v>
      </c>
      <c r="G25" s="36" t="s">
        <v>144</v>
      </c>
      <c r="H25" s="38">
        <v>98279500</v>
      </c>
      <c r="I25" s="37" t="s">
        <v>117</v>
      </c>
      <c r="J25" s="36" t="s">
        <v>165</v>
      </c>
      <c r="K25" s="36" t="s">
        <v>438</v>
      </c>
      <c r="L25" s="36"/>
    </row>
    <row r="26" spans="1:12" ht="24" customHeight="1">
      <c r="A26" s="36" t="s">
        <v>212</v>
      </c>
      <c r="B26" s="36" t="s">
        <v>12</v>
      </c>
      <c r="C26" s="36" t="s">
        <v>82</v>
      </c>
      <c r="D26" s="37" t="s">
        <v>799</v>
      </c>
      <c r="E26" s="37" t="s">
        <v>39</v>
      </c>
      <c r="F26" s="36" t="s">
        <v>15</v>
      </c>
      <c r="G26" s="36" t="s">
        <v>144</v>
      </c>
      <c r="H26" s="38">
        <v>95327870</v>
      </c>
      <c r="I26" s="37" t="s">
        <v>85</v>
      </c>
      <c r="J26" s="36" t="s">
        <v>777</v>
      </c>
      <c r="K26" s="36" t="s">
        <v>921</v>
      </c>
      <c r="L26" s="36"/>
    </row>
    <row r="27" spans="1:12" ht="24" customHeight="1">
      <c r="A27" s="36" t="s">
        <v>213</v>
      </c>
      <c r="B27" s="36" t="s">
        <v>12</v>
      </c>
      <c r="C27" s="36" t="s">
        <v>82</v>
      </c>
      <c r="D27" s="37" t="s">
        <v>800</v>
      </c>
      <c r="E27" s="37" t="s">
        <v>801</v>
      </c>
      <c r="F27" s="36" t="s">
        <v>15</v>
      </c>
      <c r="G27" s="36" t="s">
        <v>16</v>
      </c>
      <c r="H27" s="38">
        <v>94700000</v>
      </c>
      <c r="I27" s="37" t="s">
        <v>430</v>
      </c>
      <c r="J27" s="36" t="s">
        <v>431</v>
      </c>
      <c r="K27" s="36" t="s">
        <v>445</v>
      </c>
      <c r="L27" s="36"/>
    </row>
    <row r="28" spans="1:12" ht="24" customHeight="1">
      <c r="A28" s="36" t="s">
        <v>214</v>
      </c>
      <c r="B28" s="36" t="s">
        <v>12</v>
      </c>
      <c r="C28" s="36" t="s">
        <v>82</v>
      </c>
      <c r="D28" s="37" t="s">
        <v>161</v>
      </c>
      <c r="E28" s="37" t="s">
        <v>153</v>
      </c>
      <c r="F28" s="36" t="s">
        <v>15</v>
      </c>
      <c r="G28" s="36" t="s">
        <v>144</v>
      </c>
      <c r="H28" s="38">
        <v>93786000</v>
      </c>
      <c r="I28" s="37" t="s">
        <v>117</v>
      </c>
      <c r="J28" s="36" t="s">
        <v>165</v>
      </c>
      <c r="K28" s="36" t="s">
        <v>438</v>
      </c>
      <c r="L28" s="36"/>
    </row>
    <row r="29" spans="1:12" ht="24" customHeight="1">
      <c r="A29" s="36" t="s">
        <v>215</v>
      </c>
      <c r="B29" s="36" t="s">
        <v>12</v>
      </c>
      <c r="C29" s="36" t="s">
        <v>82</v>
      </c>
      <c r="D29" s="37" t="s">
        <v>802</v>
      </c>
      <c r="E29" s="37" t="s">
        <v>802</v>
      </c>
      <c r="F29" s="36" t="s">
        <v>15</v>
      </c>
      <c r="G29" s="36" t="s">
        <v>144</v>
      </c>
      <c r="H29" s="38">
        <v>92345000</v>
      </c>
      <c r="I29" s="37" t="s">
        <v>430</v>
      </c>
      <c r="J29" s="36" t="s">
        <v>431</v>
      </c>
      <c r="K29" s="36" t="s">
        <v>445</v>
      </c>
      <c r="L29" s="36"/>
    </row>
    <row r="30" spans="1:12" ht="24" customHeight="1">
      <c r="A30" s="36" t="s">
        <v>216</v>
      </c>
      <c r="B30" s="36" t="s">
        <v>12</v>
      </c>
      <c r="C30" s="36" t="s">
        <v>82</v>
      </c>
      <c r="D30" s="37" t="s">
        <v>803</v>
      </c>
      <c r="E30" s="37" t="s">
        <v>804</v>
      </c>
      <c r="F30" s="36" t="s">
        <v>15</v>
      </c>
      <c r="G30" s="36" t="s">
        <v>144</v>
      </c>
      <c r="H30" s="38">
        <v>87620000</v>
      </c>
      <c r="I30" s="37" t="s">
        <v>68</v>
      </c>
      <c r="J30" s="36" t="s">
        <v>69</v>
      </c>
      <c r="K30" s="36" t="s">
        <v>70</v>
      </c>
      <c r="L30" s="36"/>
    </row>
    <row r="31" spans="1:12" ht="24" customHeight="1">
      <c r="A31" s="36" t="s">
        <v>217</v>
      </c>
      <c r="B31" s="36" t="s">
        <v>12</v>
      </c>
      <c r="C31" s="36" t="s">
        <v>82</v>
      </c>
      <c r="D31" s="37" t="s">
        <v>805</v>
      </c>
      <c r="E31" s="37" t="s">
        <v>806</v>
      </c>
      <c r="F31" s="36" t="s">
        <v>41</v>
      </c>
      <c r="G31" s="36" t="s">
        <v>28</v>
      </c>
      <c r="H31" s="38">
        <v>77386100</v>
      </c>
      <c r="I31" s="37" t="s">
        <v>789</v>
      </c>
      <c r="J31" s="36" t="s">
        <v>790</v>
      </c>
      <c r="K31" s="36" t="s">
        <v>923</v>
      </c>
      <c r="L31" s="36" t="s">
        <v>942</v>
      </c>
    </row>
    <row r="32" spans="1:12" ht="24" customHeight="1">
      <c r="A32" s="36" t="s">
        <v>218</v>
      </c>
      <c r="B32" s="36" t="s">
        <v>12</v>
      </c>
      <c r="C32" s="36" t="s">
        <v>82</v>
      </c>
      <c r="D32" s="37" t="s">
        <v>807</v>
      </c>
      <c r="E32" s="37" t="s">
        <v>808</v>
      </c>
      <c r="F32" s="36" t="s">
        <v>15</v>
      </c>
      <c r="G32" s="36" t="s">
        <v>144</v>
      </c>
      <c r="H32" s="38">
        <v>77220340</v>
      </c>
      <c r="I32" s="37" t="s">
        <v>133</v>
      </c>
      <c r="J32" s="36" t="s">
        <v>434</v>
      </c>
      <c r="K32" s="36" t="s">
        <v>446</v>
      </c>
      <c r="L32" s="36"/>
    </row>
    <row r="33" spans="1:12" ht="24" customHeight="1">
      <c r="A33" s="36" t="s">
        <v>219</v>
      </c>
      <c r="B33" s="36" t="s">
        <v>12</v>
      </c>
      <c r="C33" s="36" t="s">
        <v>82</v>
      </c>
      <c r="D33" s="37" t="s">
        <v>166</v>
      </c>
      <c r="E33" s="37" t="s">
        <v>153</v>
      </c>
      <c r="F33" s="36" t="s">
        <v>41</v>
      </c>
      <c r="G33" s="36" t="s">
        <v>28</v>
      </c>
      <c r="H33" s="38">
        <v>74800000</v>
      </c>
      <c r="I33" s="37" t="s">
        <v>117</v>
      </c>
      <c r="J33" s="36" t="s">
        <v>165</v>
      </c>
      <c r="K33" s="36" t="s">
        <v>438</v>
      </c>
      <c r="L33" s="36" t="s">
        <v>942</v>
      </c>
    </row>
    <row r="34" spans="1:12" ht="24" customHeight="1">
      <c r="A34" s="36" t="s">
        <v>220</v>
      </c>
      <c r="B34" s="36" t="s">
        <v>12</v>
      </c>
      <c r="C34" s="36" t="s">
        <v>82</v>
      </c>
      <c r="D34" s="37" t="s">
        <v>809</v>
      </c>
      <c r="E34" s="37" t="s">
        <v>810</v>
      </c>
      <c r="F34" s="36" t="s">
        <v>19</v>
      </c>
      <c r="G34" s="36" t="s">
        <v>16</v>
      </c>
      <c r="H34" s="38">
        <v>74106000</v>
      </c>
      <c r="I34" s="37" t="s">
        <v>40</v>
      </c>
      <c r="J34" s="36" t="s">
        <v>322</v>
      </c>
      <c r="K34" s="36" t="s">
        <v>118</v>
      </c>
      <c r="L34" s="36"/>
    </row>
    <row r="35" spans="1:12" ht="24" customHeight="1">
      <c r="A35" s="36" t="s">
        <v>221</v>
      </c>
      <c r="B35" s="36" t="s">
        <v>12</v>
      </c>
      <c r="C35" s="36" t="s">
        <v>82</v>
      </c>
      <c r="D35" s="37" t="s">
        <v>811</v>
      </c>
      <c r="E35" s="37" t="s">
        <v>146</v>
      </c>
      <c r="F35" s="36" t="s">
        <v>15</v>
      </c>
      <c r="G35" s="36" t="s">
        <v>16</v>
      </c>
      <c r="H35" s="38">
        <v>72062000</v>
      </c>
      <c r="I35" s="37" t="s">
        <v>122</v>
      </c>
      <c r="J35" s="36" t="s">
        <v>340</v>
      </c>
      <c r="K35" s="36" t="s">
        <v>344</v>
      </c>
      <c r="L35" s="36"/>
    </row>
    <row r="36" spans="1:12" ht="24" customHeight="1">
      <c r="A36" s="36" t="s">
        <v>222</v>
      </c>
      <c r="B36" s="36" t="s">
        <v>12</v>
      </c>
      <c r="C36" s="36" t="s">
        <v>82</v>
      </c>
      <c r="D36" s="37" t="s">
        <v>812</v>
      </c>
      <c r="E36" s="37" t="s">
        <v>142</v>
      </c>
      <c r="F36" s="36" t="s">
        <v>19</v>
      </c>
      <c r="G36" s="36" t="s">
        <v>143</v>
      </c>
      <c r="H36" s="38">
        <v>70000000</v>
      </c>
      <c r="I36" s="37" t="s">
        <v>380</v>
      </c>
      <c r="J36" s="36" t="s">
        <v>424</v>
      </c>
      <c r="K36" s="36" t="s">
        <v>441</v>
      </c>
      <c r="L36" s="36"/>
    </row>
    <row r="37" spans="1:12" ht="24" customHeight="1">
      <c r="A37" s="36" t="s">
        <v>223</v>
      </c>
      <c r="B37" s="36" t="s">
        <v>12</v>
      </c>
      <c r="C37" s="36" t="s">
        <v>82</v>
      </c>
      <c r="D37" s="37" t="s">
        <v>412</v>
      </c>
      <c r="E37" s="37" t="s">
        <v>148</v>
      </c>
      <c r="F37" s="36" t="s">
        <v>15</v>
      </c>
      <c r="G37" s="36" t="s">
        <v>144</v>
      </c>
      <c r="H37" s="38">
        <v>62159000</v>
      </c>
      <c r="I37" s="37" t="s">
        <v>88</v>
      </c>
      <c r="J37" s="36" t="s">
        <v>813</v>
      </c>
      <c r="K37" s="36" t="s">
        <v>926</v>
      </c>
      <c r="L37" s="36"/>
    </row>
    <row r="38" spans="1:12" ht="24" customHeight="1">
      <c r="A38" s="36" t="s">
        <v>224</v>
      </c>
      <c r="B38" s="36" t="s">
        <v>12</v>
      </c>
      <c r="C38" s="36" t="s">
        <v>82</v>
      </c>
      <c r="D38" s="37" t="s">
        <v>814</v>
      </c>
      <c r="E38" s="37" t="s">
        <v>815</v>
      </c>
      <c r="F38" s="36" t="s">
        <v>15</v>
      </c>
      <c r="G38" s="36" t="s">
        <v>144</v>
      </c>
      <c r="H38" s="38">
        <v>61600000</v>
      </c>
      <c r="I38" s="37" t="s">
        <v>430</v>
      </c>
      <c r="J38" s="36" t="s">
        <v>431</v>
      </c>
      <c r="K38" s="36" t="s">
        <v>445</v>
      </c>
      <c r="L38" s="36"/>
    </row>
    <row r="39" spans="1:12" ht="24" customHeight="1">
      <c r="A39" s="36" t="s">
        <v>225</v>
      </c>
      <c r="B39" s="36" t="s">
        <v>12</v>
      </c>
      <c r="C39" s="36" t="s">
        <v>82</v>
      </c>
      <c r="D39" s="37" t="s">
        <v>400</v>
      </c>
      <c r="E39" s="37" t="s">
        <v>400</v>
      </c>
      <c r="F39" s="36" t="s">
        <v>15</v>
      </c>
      <c r="G39" s="36" t="s">
        <v>144</v>
      </c>
      <c r="H39" s="38">
        <v>60645728</v>
      </c>
      <c r="I39" s="37" t="s">
        <v>42</v>
      </c>
      <c r="J39" s="36" t="s">
        <v>816</v>
      </c>
      <c r="K39" s="36" t="s">
        <v>346</v>
      </c>
      <c r="L39" s="36"/>
    </row>
    <row r="40" spans="1:12" ht="24" customHeight="1">
      <c r="A40" s="36" t="s">
        <v>226</v>
      </c>
      <c r="B40" s="36" t="s">
        <v>12</v>
      </c>
      <c r="C40" s="36" t="s">
        <v>82</v>
      </c>
      <c r="D40" s="37" t="s">
        <v>817</v>
      </c>
      <c r="E40" s="37" t="s">
        <v>25</v>
      </c>
      <c r="F40" s="36" t="s">
        <v>15</v>
      </c>
      <c r="G40" s="36" t="s">
        <v>144</v>
      </c>
      <c r="H40" s="38">
        <v>58000000</v>
      </c>
      <c r="I40" s="37" t="s">
        <v>818</v>
      </c>
      <c r="J40" s="36" t="s">
        <v>819</v>
      </c>
      <c r="K40" s="36" t="s">
        <v>927</v>
      </c>
      <c r="L40" s="36"/>
    </row>
    <row r="41" spans="1:12" ht="24" customHeight="1">
      <c r="A41" s="36" t="s">
        <v>227</v>
      </c>
      <c r="B41" s="36" t="s">
        <v>12</v>
      </c>
      <c r="C41" s="36" t="s">
        <v>82</v>
      </c>
      <c r="D41" s="37" t="s">
        <v>170</v>
      </c>
      <c r="E41" s="37" t="s">
        <v>170</v>
      </c>
      <c r="F41" s="36" t="s">
        <v>41</v>
      </c>
      <c r="G41" s="36" t="s">
        <v>28</v>
      </c>
      <c r="H41" s="38">
        <v>55030000</v>
      </c>
      <c r="I41" s="37" t="s">
        <v>42</v>
      </c>
      <c r="J41" s="36" t="s">
        <v>422</v>
      </c>
      <c r="K41" s="36" t="s">
        <v>346</v>
      </c>
      <c r="L41" s="36" t="s">
        <v>942</v>
      </c>
    </row>
    <row r="42" spans="1:12" ht="24" customHeight="1">
      <c r="A42" s="36" t="s">
        <v>228</v>
      </c>
      <c r="B42" s="36" t="s">
        <v>12</v>
      </c>
      <c r="C42" s="36" t="s">
        <v>82</v>
      </c>
      <c r="D42" s="37" t="s">
        <v>416</v>
      </c>
      <c r="E42" s="37" t="s">
        <v>25</v>
      </c>
      <c r="F42" s="36" t="s">
        <v>15</v>
      </c>
      <c r="G42" s="36" t="s">
        <v>144</v>
      </c>
      <c r="H42" s="38">
        <v>54000000</v>
      </c>
      <c r="I42" s="37" t="s">
        <v>818</v>
      </c>
      <c r="J42" s="36" t="s">
        <v>819</v>
      </c>
      <c r="K42" s="36" t="s">
        <v>927</v>
      </c>
      <c r="L42" s="36"/>
    </row>
    <row r="43" spans="1:12" ht="24" customHeight="1">
      <c r="A43" s="36" t="s">
        <v>229</v>
      </c>
      <c r="B43" s="36" t="s">
        <v>12</v>
      </c>
      <c r="C43" s="36" t="s">
        <v>82</v>
      </c>
      <c r="D43" s="37" t="s">
        <v>820</v>
      </c>
      <c r="E43" s="37" t="s">
        <v>821</v>
      </c>
      <c r="F43" s="36" t="s">
        <v>41</v>
      </c>
      <c r="G43" s="36" t="s">
        <v>28</v>
      </c>
      <c r="H43" s="38">
        <v>53000000</v>
      </c>
      <c r="I43" s="37" t="s">
        <v>139</v>
      </c>
      <c r="J43" s="36" t="s">
        <v>529</v>
      </c>
      <c r="K43" s="36" t="s">
        <v>547</v>
      </c>
      <c r="L43" s="36" t="s">
        <v>942</v>
      </c>
    </row>
    <row r="44" spans="1:12" ht="24" customHeight="1">
      <c r="A44" s="36" t="s">
        <v>230</v>
      </c>
      <c r="B44" s="36" t="s">
        <v>12</v>
      </c>
      <c r="C44" s="36" t="s">
        <v>82</v>
      </c>
      <c r="D44" s="37" t="s">
        <v>822</v>
      </c>
      <c r="E44" s="37" t="s">
        <v>142</v>
      </c>
      <c r="F44" s="36" t="s">
        <v>19</v>
      </c>
      <c r="G44" s="36" t="s">
        <v>16</v>
      </c>
      <c r="H44" s="38">
        <v>53000000</v>
      </c>
      <c r="I44" s="37" t="s">
        <v>68</v>
      </c>
      <c r="J44" s="36" t="s">
        <v>98</v>
      </c>
      <c r="K44" s="36" t="s">
        <v>343</v>
      </c>
      <c r="L44" s="36"/>
    </row>
    <row r="45" spans="1:12" ht="24" customHeight="1">
      <c r="A45" s="36" t="s">
        <v>231</v>
      </c>
      <c r="B45" s="36" t="s">
        <v>12</v>
      </c>
      <c r="C45" s="36" t="s">
        <v>82</v>
      </c>
      <c r="D45" s="37" t="s">
        <v>399</v>
      </c>
      <c r="E45" s="37" t="s">
        <v>399</v>
      </c>
      <c r="F45" s="36" t="s">
        <v>41</v>
      </c>
      <c r="G45" s="36" t="s">
        <v>28</v>
      </c>
      <c r="H45" s="38">
        <v>50668000</v>
      </c>
      <c r="I45" s="37" t="s">
        <v>42</v>
      </c>
      <c r="J45" s="36" t="s">
        <v>776</v>
      </c>
      <c r="K45" s="36" t="s">
        <v>439</v>
      </c>
      <c r="L45" s="36" t="s">
        <v>942</v>
      </c>
    </row>
    <row r="46" spans="1:12" ht="24" customHeight="1">
      <c r="A46" s="36" t="s">
        <v>232</v>
      </c>
      <c r="B46" s="36" t="s">
        <v>12</v>
      </c>
      <c r="C46" s="36" t="s">
        <v>82</v>
      </c>
      <c r="D46" s="37" t="s">
        <v>823</v>
      </c>
      <c r="E46" s="37" t="s">
        <v>824</v>
      </c>
      <c r="F46" s="36" t="s">
        <v>15</v>
      </c>
      <c r="G46" s="36" t="s">
        <v>144</v>
      </c>
      <c r="H46" s="38">
        <v>48788000</v>
      </c>
      <c r="I46" s="37" t="s">
        <v>430</v>
      </c>
      <c r="J46" s="36" t="s">
        <v>431</v>
      </c>
      <c r="K46" s="36" t="s">
        <v>445</v>
      </c>
      <c r="L46" s="36"/>
    </row>
    <row r="47" spans="1:12" ht="24" customHeight="1">
      <c r="A47" s="36" t="s">
        <v>233</v>
      </c>
      <c r="B47" s="36" t="s">
        <v>12</v>
      </c>
      <c r="C47" s="36" t="s">
        <v>82</v>
      </c>
      <c r="D47" s="37" t="s">
        <v>154</v>
      </c>
      <c r="E47" s="37" t="s">
        <v>37</v>
      </c>
      <c r="F47" s="36" t="s">
        <v>15</v>
      </c>
      <c r="G47" s="36" t="s">
        <v>144</v>
      </c>
      <c r="H47" s="38">
        <v>45852300</v>
      </c>
      <c r="I47" s="37" t="s">
        <v>85</v>
      </c>
      <c r="J47" s="36" t="s">
        <v>426</v>
      </c>
      <c r="K47" s="36" t="s">
        <v>442</v>
      </c>
      <c r="L47" s="36"/>
    </row>
    <row r="48" spans="1:12" ht="24" customHeight="1">
      <c r="A48" s="36" t="s">
        <v>234</v>
      </c>
      <c r="B48" s="36" t="s">
        <v>12</v>
      </c>
      <c r="C48" s="36" t="s">
        <v>82</v>
      </c>
      <c r="D48" s="37" t="s">
        <v>825</v>
      </c>
      <c r="E48" s="37" t="s">
        <v>25</v>
      </c>
      <c r="F48" s="36" t="s">
        <v>41</v>
      </c>
      <c r="G48" s="36" t="s">
        <v>28</v>
      </c>
      <c r="H48" s="38">
        <v>45000000</v>
      </c>
      <c r="I48" s="37" t="s">
        <v>818</v>
      </c>
      <c r="J48" s="36" t="s">
        <v>826</v>
      </c>
      <c r="K48" s="36" t="s">
        <v>928</v>
      </c>
      <c r="L48" s="36" t="s">
        <v>942</v>
      </c>
    </row>
    <row r="49" spans="1:12" ht="24" customHeight="1">
      <c r="A49" s="36" t="s">
        <v>235</v>
      </c>
      <c r="B49" s="36" t="s">
        <v>12</v>
      </c>
      <c r="C49" s="36" t="s">
        <v>82</v>
      </c>
      <c r="D49" s="37" t="s">
        <v>827</v>
      </c>
      <c r="E49" s="37" t="s">
        <v>163</v>
      </c>
      <c r="F49" s="36" t="s">
        <v>15</v>
      </c>
      <c r="G49" s="36" t="s">
        <v>144</v>
      </c>
      <c r="H49" s="38">
        <v>41511842</v>
      </c>
      <c r="I49" s="37" t="s">
        <v>111</v>
      </c>
      <c r="J49" s="36" t="s">
        <v>427</v>
      </c>
      <c r="K49" s="36" t="s">
        <v>443</v>
      </c>
      <c r="L49" s="36"/>
    </row>
    <row r="50" spans="1:12" ht="24" customHeight="1">
      <c r="A50" s="36" t="s">
        <v>236</v>
      </c>
      <c r="B50" s="36" t="s">
        <v>12</v>
      </c>
      <c r="C50" s="36" t="s">
        <v>82</v>
      </c>
      <c r="D50" s="37" t="s">
        <v>828</v>
      </c>
      <c r="E50" s="37" t="s">
        <v>829</v>
      </c>
      <c r="F50" s="36" t="s">
        <v>41</v>
      </c>
      <c r="G50" s="36" t="s">
        <v>28</v>
      </c>
      <c r="H50" s="38">
        <v>37000000</v>
      </c>
      <c r="I50" s="37" t="s">
        <v>139</v>
      </c>
      <c r="J50" s="36" t="s">
        <v>529</v>
      </c>
      <c r="K50" s="36" t="s">
        <v>547</v>
      </c>
      <c r="L50" s="36" t="s">
        <v>942</v>
      </c>
    </row>
    <row r="51" spans="1:12" ht="24" customHeight="1">
      <c r="A51" s="36" t="s">
        <v>237</v>
      </c>
      <c r="B51" s="36" t="s">
        <v>12</v>
      </c>
      <c r="C51" s="36" t="s">
        <v>82</v>
      </c>
      <c r="D51" s="37" t="s">
        <v>830</v>
      </c>
      <c r="E51" s="37" t="s">
        <v>830</v>
      </c>
      <c r="F51" s="36" t="s">
        <v>41</v>
      </c>
      <c r="G51" s="36" t="s">
        <v>28</v>
      </c>
      <c r="H51" s="38">
        <v>30895000</v>
      </c>
      <c r="I51" s="37" t="s">
        <v>42</v>
      </c>
      <c r="J51" s="36" t="s">
        <v>776</v>
      </c>
      <c r="K51" s="36" t="s">
        <v>439</v>
      </c>
      <c r="L51" s="36" t="s">
        <v>942</v>
      </c>
    </row>
    <row r="52" spans="1:12" ht="24" customHeight="1">
      <c r="A52" s="36" t="s">
        <v>238</v>
      </c>
      <c r="B52" s="36" t="s">
        <v>12</v>
      </c>
      <c r="C52" s="36" t="s">
        <v>82</v>
      </c>
      <c r="D52" s="37" t="s">
        <v>168</v>
      </c>
      <c r="E52" s="37" t="s">
        <v>168</v>
      </c>
      <c r="F52" s="36" t="s">
        <v>15</v>
      </c>
      <c r="G52" s="36" t="s">
        <v>144</v>
      </c>
      <c r="H52" s="38">
        <v>26534000</v>
      </c>
      <c r="I52" s="37" t="s">
        <v>88</v>
      </c>
      <c r="J52" s="36" t="s">
        <v>813</v>
      </c>
      <c r="K52" s="36" t="s">
        <v>926</v>
      </c>
      <c r="L52" s="36"/>
    </row>
    <row r="53" spans="1:12" ht="24" customHeight="1">
      <c r="A53" s="36" t="s">
        <v>239</v>
      </c>
      <c r="B53" s="36" t="s">
        <v>12</v>
      </c>
      <c r="C53" s="36" t="s">
        <v>82</v>
      </c>
      <c r="D53" s="37" t="s">
        <v>831</v>
      </c>
      <c r="E53" s="37" t="s">
        <v>832</v>
      </c>
      <c r="F53" s="36" t="s">
        <v>41</v>
      </c>
      <c r="G53" s="36" t="s">
        <v>28</v>
      </c>
      <c r="H53" s="38">
        <v>24000000</v>
      </c>
      <c r="I53" s="37" t="s">
        <v>139</v>
      </c>
      <c r="J53" s="36" t="s">
        <v>529</v>
      </c>
      <c r="K53" s="36" t="s">
        <v>547</v>
      </c>
      <c r="L53" s="36" t="s">
        <v>942</v>
      </c>
    </row>
    <row r="54" spans="1:12" ht="24" customHeight="1">
      <c r="A54" s="36" t="s">
        <v>240</v>
      </c>
      <c r="B54" s="36" t="s">
        <v>12</v>
      </c>
      <c r="C54" s="36" t="s">
        <v>82</v>
      </c>
      <c r="D54" s="37" t="s">
        <v>833</v>
      </c>
      <c r="E54" s="37" t="s">
        <v>834</v>
      </c>
      <c r="F54" s="36" t="s">
        <v>41</v>
      </c>
      <c r="G54" s="36" t="s">
        <v>144</v>
      </c>
      <c r="H54" s="38">
        <v>24000000</v>
      </c>
      <c r="I54" s="37" t="s">
        <v>105</v>
      </c>
      <c r="J54" s="36" t="s">
        <v>835</v>
      </c>
      <c r="K54" s="36" t="s">
        <v>929</v>
      </c>
      <c r="L54" s="36"/>
    </row>
    <row r="55" spans="1:12" ht="24" customHeight="1">
      <c r="A55" s="36" t="s">
        <v>241</v>
      </c>
      <c r="B55" s="36" t="s">
        <v>12</v>
      </c>
      <c r="C55" s="36" t="s">
        <v>82</v>
      </c>
      <c r="D55" s="37" t="s">
        <v>836</v>
      </c>
      <c r="E55" s="37" t="s">
        <v>837</v>
      </c>
      <c r="F55" s="36" t="s">
        <v>41</v>
      </c>
      <c r="G55" s="36" t="s">
        <v>28</v>
      </c>
      <c r="H55" s="38">
        <v>23000000</v>
      </c>
      <c r="I55" s="37" t="s">
        <v>140</v>
      </c>
      <c r="J55" s="36" t="s">
        <v>798</v>
      </c>
      <c r="K55" s="36" t="s">
        <v>925</v>
      </c>
      <c r="L55" s="36" t="s">
        <v>942</v>
      </c>
    </row>
    <row r="56" spans="1:12" ht="24" customHeight="1">
      <c r="A56" s="36" t="s">
        <v>242</v>
      </c>
      <c r="B56" s="36" t="s">
        <v>12</v>
      </c>
      <c r="C56" s="36" t="s">
        <v>82</v>
      </c>
      <c r="D56" s="37" t="s">
        <v>838</v>
      </c>
      <c r="E56" s="37" t="s">
        <v>15</v>
      </c>
      <c r="F56" s="36" t="s">
        <v>15</v>
      </c>
      <c r="G56" s="36" t="s">
        <v>95</v>
      </c>
      <c r="H56" s="38">
        <v>17900000000</v>
      </c>
      <c r="I56" s="37" t="s">
        <v>328</v>
      </c>
      <c r="J56" s="36" t="s">
        <v>428</v>
      </c>
      <c r="K56" s="36" t="s">
        <v>444</v>
      </c>
      <c r="L56" s="36"/>
    </row>
    <row r="57" spans="1:12" ht="24" customHeight="1">
      <c r="A57" s="36" t="s">
        <v>243</v>
      </c>
      <c r="B57" s="36" t="s">
        <v>12</v>
      </c>
      <c r="C57" s="36" t="s">
        <v>82</v>
      </c>
      <c r="D57" s="37" t="s">
        <v>839</v>
      </c>
      <c r="E57" s="37" t="s">
        <v>840</v>
      </c>
      <c r="F57" s="36" t="s">
        <v>15</v>
      </c>
      <c r="G57" s="36" t="s">
        <v>143</v>
      </c>
      <c r="H57" s="38">
        <v>732000000</v>
      </c>
      <c r="I57" s="37" t="s">
        <v>527</v>
      </c>
      <c r="J57" s="36" t="s">
        <v>388</v>
      </c>
      <c r="K57" s="36" t="s">
        <v>930</v>
      </c>
      <c r="L57" s="36"/>
    </row>
    <row r="58" spans="1:12" ht="24" customHeight="1">
      <c r="A58" s="36" t="s">
        <v>244</v>
      </c>
      <c r="B58" s="36" t="s">
        <v>12</v>
      </c>
      <c r="C58" s="36" t="s">
        <v>82</v>
      </c>
      <c r="D58" s="37" t="s">
        <v>167</v>
      </c>
      <c r="E58" s="37" t="s">
        <v>162</v>
      </c>
      <c r="F58" s="36" t="s">
        <v>15</v>
      </c>
      <c r="G58" s="36" t="s">
        <v>144</v>
      </c>
      <c r="H58" s="38">
        <v>660376915</v>
      </c>
      <c r="I58" s="37" t="s">
        <v>841</v>
      </c>
      <c r="J58" s="36" t="s">
        <v>842</v>
      </c>
      <c r="K58" s="36" t="s">
        <v>931</v>
      </c>
      <c r="L58" s="36"/>
    </row>
    <row r="59" spans="1:12" ht="24" customHeight="1">
      <c r="A59" s="36" t="s">
        <v>245</v>
      </c>
      <c r="B59" s="36" t="s">
        <v>12</v>
      </c>
      <c r="C59" s="36" t="s">
        <v>82</v>
      </c>
      <c r="D59" s="37" t="s">
        <v>843</v>
      </c>
      <c r="E59" s="37" t="s">
        <v>159</v>
      </c>
      <c r="F59" s="36" t="s">
        <v>15</v>
      </c>
      <c r="G59" s="36" t="s">
        <v>144</v>
      </c>
      <c r="H59" s="38">
        <v>420359500</v>
      </c>
      <c r="I59" s="37" t="s">
        <v>111</v>
      </c>
      <c r="J59" s="36" t="s">
        <v>844</v>
      </c>
      <c r="K59" s="36" t="s">
        <v>932</v>
      </c>
      <c r="L59" s="36"/>
    </row>
    <row r="60" spans="1:12" ht="24" customHeight="1">
      <c r="A60" s="36" t="s">
        <v>246</v>
      </c>
      <c r="B60" s="36" t="s">
        <v>12</v>
      </c>
      <c r="C60" s="36" t="s">
        <v>82</v>
      </c>
      <c r="D60" s="37" t="s">
        <v>845</v>
      </c>
      <c r="E60" s="37" t="s">
        <v>846</v>
      </c>
      <c r="F60" s="36" t="s">
        <v>15</v>
      </c>
      <c r="G60" s="36" t="s">
        <v>16</v>
      </c>
      <c r="H60" s="38">
        <v>400000000</v>
      </c>
      <c r="I60" s="37" t="s">
        <v>105</v>
      </c>
      <c r="J60" s="36" t="s">
        <v>377</v>
      </c>
      <c r="K60" s="36" t="s">
        <v>392</v>
      </c>
      <c r="L60" s="36"/>
    </row>
    <row r="61" spans="1:12" ht="24" customHeight="1">
      <c r="A61" s="36" t="s">
        <v>247</v>
      </c>
      <c r="B61" s="36" t="s">
        <v>12</v>
      </c>
      <c r="C61" s="36" t="s">
        <v>82</v>
      </c>
      <c r="D61" s="37" t="s">
        <v>847</v>
      </c>
      <c r="E61" s="37" t="s">
        <v>162</v>
      </c>
      <c r="F61" s="36" t="s">
        <v>15</v>
      </c>
      <c r="G61" s="36" t="s">
        <v>144</v>
      </c>
      <c r="H61" s="38">
        <v>220320968</v>
      </c>
      <c r="I61" s="37" t="s">
        <v>841</v>
      </c>
      <c r="J61" s="36" t="s">
        <v>842</v>
      </c>
      <c r="K61" s="36" t="s">
        <v>931</v>
      </c>
      <c r="L61" s="36"/>
    </row>
    <row r="62" spans="1:12" ht="24" customHeight="1">
      <c r="A62" s="36" t="s">
        <v>248</v>
      </c>
      <c r="B62" s="36" t="s">
        <v>12</v>
      </c>
      <c r="C62" s="36" t="s">
        <v>82</v>
      </c>
      <c r="D62" s="37" t="s">
        <v>848</v>
      </c>
      <c r="E62" s="37" t="s">
        <v>848</v>
      </c>
      <c r="F62" s="36" t="s">
        <v>41</v>
      </c>
      <c r="G62" s="36" t="s">
        <v>28</v>
      </c>
      <c r="H62" s="38">
        <v>160000000</v>
      </c>
      <c r="I62" s="37" t="s">
        <v>54</v>
      </c>
      <c r="J62" s="36" t="s">
        <v>379</v>
      </c>
      <c r="K62" s="36" t="s">
        <v>337</v>
      </c>
      <c r="L62" s="36" t="s">
        <v>946</v>
      </c>
    </row>
    <row r="63" spans="1:12" ht="24" customHeight="1">
      <c r="A63" s="36" t="s">
        <v>249</v>
      </c>
      <c r="B63" s="36" t="s">
        <v>12</v>
      </c>
      <c r="C63" s="36" t="s">
        <v>82</v>
      </c>
      <c r="D63" s="37" t="s">
        <v>849</v>
      </c>
      <c r="E63" s="37" t="s">
        <v>850</v>
      </c>
      <c r="F63" s="36" t="s">
        <v>15</v>
      </c>
      <c r="G63" s="36" t="s">
        <v>16</v>
      </c>
      <c r="H63" s="38">
        <v>160000000</v>
      </c>
      <c r="I63" s="37" t="s">
        <v>33</v>
      </c>
      <c r="J63" s="36" t="s">
        <v>773</v>
      </c>
      <c r="K63" s="36" t="s">
        <v>34</v>
      </c>
      <c r="L63" s="36"/>
    </row>
    <row r="64" spans="1:12" ht="24" customHeight="1">
      <c r="A64" s="36" t="s">
        <v>250</v>
      </c>
      <c r="B64" s="36" t="s">
        <v>12</v>
      </c>
      <c r="C64" s="36" t="s">
        <v>82</v>
      </c>
      <c r="D64" s="37" t="s">
        <v>166</v>
      </c>
      <c r="E64" s="37" t="s">
        <v>166</v>
      </c>
      <c r="F64" s="36" t="s">
        <v>41</v>
      </c>
      <c r="G64" s="36" t="s">
        <v>28</v>
      </c>
      <c r="H64" s="38">
        <v>120000000</v>
      </c>
      <c r="I64" s="37" t="s">
        <v>54</v>
      </c>
      <c r="J64" s="36" t="s">
        <v>379</v>
      </c>
      <c r="K64" s="36" t="s">
        <v>337</v>
      </c>
      <c r="L64" s="36" t="s">
        <v>946</v>
      </c>
    </row>
    <row r="65" spans="1:12" ht="24" customHeight="1">
      <c r="A65" s="36" t="s">
        <v>251</v>
      </c>
      <c r="B65" s="36" t="s">
        <v>12</v>
      </c>
      <c r="C65" s="36" t="s">
        <v>82</v>
      </c>
      <c r="D65" s="37" t="s">
        <v>851</v>
      </c>
      <c r="E65" s="37" t="s">
        <v>852</v>
      </c>
      <c r="F65" s="36" t="s">
        <v>41</v>
      </c>
      <c r="G65" s="36" t="s">
        <v>28</v>
      </c>
      <c r="H65" s="38">
        <v>120000000</v>
      </c>
      <c r="I65" s="37" t="s">
        <v>124</v>
      </c>
      <c r="J65" s="36" t="s">
        <v>853</v>
      </c>
      <c r="K65" s="36" t="s">
        <v>740</v>
      </c>
      <c r="L65" s="36" t="s">
        <v>947</v>
      </c>
    </row>
    <row r="66" spans="1:12" ht="24" customHeight="1">
      <c r="A66" s="36" t="s">
        <v>252</v>
      </c>
      <c r="B66" s="36" t="s">
        <v>12</v>
      </c>
      <c r="C66" s="36" t="s">
        <v>82</v>
      </c>
      <c r="D66" s="37" t="s">
        <v>854</v>
      </c>
      <c r="E66" s="37" t="s">
        <v>162</v>
      </c>
      <c r="F66" s="36" t="s">
        <v>15</v>
      </c>
      <c r="G66" s="36" t="s">
        <v>144</v>
      </c>
      <c r="H66" s="38">
        <v>107178500</v>
      </c>
      <c r="I66" s="37" t="s">
        <v>841</v>
      </c>
      <c r="J66" s="36" t="s">
        <v>842</v>
      </c>
      <c r="K66" s="36" t="s">
        <v>931</v>
      </c>
      <c r="L66" s="36"/>
    </row>
    <row r="67" spans="1:12" ht="24" customHeight="1">
      <c r="A67" s="36" t="s">
        <v>253</v>
      </c>
      <c r="B67" s="36" t="s">
        <v>12</v>
      </c>
      <c r="C67" s="36" t="s">
        <v>82</v>
      </c>
      <c r="D67" s="37" t="s">
        <v>855</v>
      </c>
      <c r="E67" s="37" t="s">
        <v>856</v>
      </c>
      <c r="F67" s="36" t="s">
        <v>19</v>
      </c>
      <c r="G67" s="36" t="s">
        <v>16</v>
      </c>
      <c r="H67" s="38">
        <v>93400000</v>
      </c>
      <c r="I67" s="37" t="s">
        <v>33</v>
      </c>
      <c r="J67" s="36" t="s">
        <v>106</v>
      </c>
      <c r="K67" s="36" t="s">
        <v>107</v>
      </c>
      <c r="L67" s="36"/>
    </row>
    <row r="68" spans="1:12" ht="24" customHeight="1">
      <c r="A68" s="36" t="s">
        <v>254</v>
      </c>
      <c r="B68" s="36" t="s">
        <v>12</v>
      </c>
      <c r="C68" s="36" t="s">
        <v>82</v>
      </c>
      <c r="D68" s="37" t="s">
        <v>857</v>
      </c>
      <c r="E68" s="37" t="s">
        <v>858</v>
      </c>
      <c r="F68" s="36" t="s">
        <v>15</v>
      </c>
      <c r="G68" s="36" t="s">
        <v>16</v>
      </c>
      <c r="H68" s="38">
        <v>83875000</v>
      </c>
      <c r="I68" s="37" t="s">
        <v>29</v>
      </c>
      <c r="J68" s="36" t="s">
        <v>356</v>
      </c>
      <c r="K68" s="36" t="s">
        <v>360</v>
      </c>
      <c r="L68" s="36"/>
    </row>
    <row r="69" spans="1:12" ht="24" customHeight="1">
      <c r="A69" s="36" t="s">
        <v>255</v>
      </c>
      <c r="B69" s="36" t="s">
        <v>12</v>
      </c>
      <c r="C69" s="36" t="s">
        <v>82</v>
      </c>
      <c r="D69" s="37" t="s">
        <v>859</v>
      </c>
      <c r="E69" s="37" t="s">
        <v>860</v>
      </c>
      <c r="F69" s="36" t="s">
        <v>41</v>
      </c>
      <c r="G69" s="36" t="s">
        <v>28</v>
      </c>
      <c r="H69" s="38">
        <v>50000000</v>
      </c>
      <c r="I69" s="37" t="s">
        <v>124</v>
      </c>
      <c r="J69" s="36" t="s">
        <v>853</v>
      </c>
      <c r="K69" s="36" t="s">
        <v>740</v>
      </c>
      <c r="L69" s="36" t="s">
        <v>942</v>
      </c>
    </row>
    <row r="70" spans="1:12" ht="24" customHeight="1">
      <c r="A70" s="36" t="s">
        <v>256</v>
      </c>
      <c r="B70" s="36" t="s">
        <v>12</v>
      </c>
      <c r="C70" s="36" t="s">
        <v>82</v>
      </c>
      <c r="D70" s="37" t="s">
        <v>409</v>
      </c>
      <c r="E70" s="37" t="s">
        <v>176</v>
      </c>
      <c r="F70" s="36" t="s">
        <v>19</v>
      </c>
      <c r="G70" s="36" t="s">
        <v>16</v>
      </c>
      <c r="H70" s="38">
        <v>45000000</v>
      </c>
      <c r="I70" s="37" t="s">
        <v>147</v>
      </c>
      <c r="J70" s="36" t="s">
        <v>179</v>
      </c>
      <c r="K70" s="36" t="s">
        <v>180</v>
      </c>
      <c r="L70" s="36"/>
    </row>
    <row r="71" spans="1:12" ht="24" customHeight="1">
      <c r="A71" s="36" t="s">
        <v>257</v>
      </c>
      <c r="B71" s="36" t="s">
        <v>12</v>
      </c>
      <c r="C71" s="36" t="s">
        <v>82</v>
      </c>
      <c r="D71" s="37" t="s">
        <v>861</v>
      </c>
      <c r="E71" s="37" t="s">
        <v>145</v>
      </c>
      <c r="F71" s="36" t="s">
        <v>15</v>
      </c>
      <c r="G71" s="36" t="s">
        <v>144</v>
      </c>
      <c r="H71" s="38">
        <v>43000000</v>
      </c>
      <c r="I71" s="37" t="s">
        <v>135</v>
      </c>
      <c r="J71" s="36" t="s">
        <v>136</v>
      </c>
      <c r="K71" s="36" t="s">
        <v>137</v>
      </c>
      <c r="L71" s="36"/>
    </row>
    <row r="72" spans="1:12" ht="24" customHeight="1">
      <c r="A72" s="36" t="s">
        <v>258</v>
      </c>
      <c r="B72" s="36" t="s">
        <v>12</v>
      </c>
      <c r="C72" s="36" t="s">
        <v>82</v>
      </c>
      <c r="D72" s="37" t="s">
        <v>862</v>
      </c>
      <c r="E72" s="37" t="s">
        <v>862</v>
      </c>
      <c r="F72" s="36" t="s">
        <v>15</v>
      </c>
      <c r="G72" s="36" t="s">
        <v>144</v>
      </c>
      <c r="H72" s="38">
        <v>40000000</v>
      </c>
      <c r="I72" s="37" t="s">
        <v>54</v>
      </c>
      <c r="J72" s="36" t="s">
        <v>379</v>
      </c>
      <c r="K72" s="36" t="s">
        <v>337</v>
      </c>
      <c r="L72" s="36"/>
    </row>
    <row r="73" spans="1:12" ht="24" customHeight="1">
      <c r="A73" s="36" t="s">
        <v>259</v>
      </c>
      <c r="B73" s="36" t="s">
        <v>12</v>
      </c>
      <c r="C73" s="36" t="s">
        <v>82</v>
      </c>
      <c r="D73" s="37" t="s">
        <v>863</v>
      </c>
      <c r="E73" s="37" t="s">
        <v>162</v>
      </c>
      <c r="F73" s="36" t="s">
        <v>15</v>
      </c>
      <c r="G73" s="36" t="s">
        <v>144</v>
      </c>
      <c r="H73" s="38">
        <v>36688000</v>
      </c>
      <c r="I73" s="37" t="s">
        <v>841</v>
      </c>
      <c r="J73" s="36" t="s">
        <v>842</v>
      </c>
      <c r="K73" s="36" t="s">
        <v>931</v>
      </c>
      <c r="L73" s="36"/>
    </row>
    <row r="74" spans="1:12" ht="24" customHeight="1">
      <c r="A74" s="36" t="s">
        <v>260</v>
      </c>
      <c r="B74" s="36" t="s">
        <v>12</v>
      </c>
      <c r="C74" s="36" t="s">
        <v>82</v>
      </c>
      <c r="D74" s="37" t="s">
        <v>864</v>
      </c>
      <c r="E74" s="37" t="s">
        <v>865</v>
      </c>
      <c r="F74" s="36" t="s">
        <v>15</v>
      </c>
      <c r="G74" s="36" t="s">
        <v>144</v>
      </c>
      <c r="H74" s="38">
        <v>34868800</v>
      </c>
      <c r="I74" s="37" t="s">
        <v>119</v>
      </c>
      <c r="J74" s="36" t="s">
        <v>866</v>
      </c>
      <c r="K74" s="36" t="s">
        <v>933</v>
      </c>
      <c r="L74" s="36"/>
    </row>
    <row r="75" spans="1:12" ht="24" customHeight="1">
      <c r="A75" s="36" t="s">
        <v>261</v>
      </c>
      <c r="B75" s="36" t="s">
        <v>12</v>
      </c>
      <c r="C75" s="36" t="s">
        <v>82</v>
      </c>
      <c r="D75" s="37" t="s">
        <v>867</v>
      </c>
      <c r="E75" s="37" t="s">
        <v>162</v>
      </c>
      <c r="F75" s="36" t="s">
        <v>15</v>
      </c>
      <c r="G75" s="36" t="s">
        <v>144</v>
      </c>
      <c r="H75" s="38">
        <v>32191444</v>
      </c>
      <c r="I75" s="37" t="s">
        <v>841</v>
      </c>
      <c r="J75" s="36" t="s">
        <v>842</v>
      </c>
      <c r="K75" s="36" t="s">
        <v>931</v>
      </c>
      <c r="L75" s="36"/>
    </row>
    <row r="76" spans="1:12" ht="24" customHeight="1">
      <c r="A76" s="36" t="s">
        <v>262</v>
      </c>
      <c r="B76" s="36" t="s">
        <v>12</v>
      </c>
      <c r="C76" s="36" t="s">
        <v>82</v>
      </c>
      <c r="D76" s="37" t="s">
        <v>868</v>
      </c>
      <c r="E76" s="37" t="s">
        <v>144</v>
      </c>
      <c r="F76" s="36" t="s">
        <v>15</v>
      </c>
      <c r="G76" s="36" t="s">
        <v>144</v>
      </c>
      <c r="H76" s="38">
        <v>22971000</v>
      </c>
      <c r="I76" s="37" t="s">
        <v>869</v>
      </c>
      <c r="J76" s="36" t="s">
        <v>870</v>
      </c>
      <c r="K76" s="36" t="s">
        <v>934</v>
      </c>
      <c r="L76" s="36"/>
    </row>
    <row r="77" spans="1:12" ht="24" customHeight="1">
      <c r="A77" s="36" t="s">
        <v>263</v>
      </c>
      <c r="B77" s="36" t="s">
        <v>12</v>
      </c>
      <c r="C77" s="36" t="s">
        <v>82</v>
      </c>
      <c r="D77" s="37" t="s">
        <v>871</v>
      </c>
      <c r="E77" s="37" t="s">
        <v>871</v>
      </c>
      <c r="F77" s="36" t="s">
        <v>15</v>
      </c>
      <c r="G77" s="36" t="s">
        <v>16</v>
      </c>
      <c r="H77" s="38">
        <v>673492500</v>
      </c>
      <c r="I77" s="37" t="s">
        <v>42</v>
      </c>
      <c r="J77" s="36" t="s">
        <v>623</v>
      </c>
      <c r="K77" s="36" t="s">
        <v>739</v>
      </c>
      <c r="L77" s="36"/>
    </row>
    <row r="78" spans="1:12" ht="24" customHeight="1">
      <c r="A78" s="36" t="s">
        <v>264</v>
      </c>
      <c r="B78" s="36" t="s">
        <v>12</v>
      </c>
      <c r="C78" s="36" t="s">
        <v>82</v>
      </c>
      <c r="D78" s="37" t="s">
        <v>872</v>
      </c>
      <c r="E78" s="37" t="s">
        <v>31</v>
      </c>
      <c r="F78" s="36" t="s">
        <v>41</v>
      </c>
      <c r="G78" s="36" t="s">
        <v>959</v>
      </c>
      <c r="H78" s="38">
        <v>539737000</v>
      </c>
      <c r="I78" s="37" t="s">
        <v>117</v>
      </c>
      <c r="J78" s="36" t="s">
        <v>516</v>
      </c>
      <c r="K78" s="36" t="s">
        <v>537</v>
      </c>
      <c r="L78" s="36" t="s">
        <v>948</v>
      </c>
    </row>
    <row r="79" spans="1:12" ht="24" customHeight="1">
      <c r="A79" s="36" t="s">
        <v>265</v>
      </c>
      <c r="B79" s="36" t="s">
        <v>12</v>
      </c>
      <c r="C79" s="36" t="s">
        <v>82</v>
      </c>
      <c r="D79" s="37" t="s">
        <v>873</v>
      </c>
      <c r="E79" s="37" t="s">
        <v>873</v>
      </c>
      <c r="F79" s="36" t="s">
        <v>15</v>
      </c>
      <c r="G79" s="36" t="s">
        <v>16</v>
      </c>
      <c r="H79" s="38">
        <v>484091200</v>
      </c>
      <c r="I79" s="37" t="s">
        <v>42</v>
      </c>
      <c r="J79" s="36" t="s">
        <v>623</v>
      </c>
      <c r="K79" s="36" t="s">
        <v>739</v>
      </c>
      <c r="L79" s="36"/>
    </row>
    <row r="80" spans="1:12" ht="24" customHeight="1">
      <c r="A80" s="36" t="s">
        <v>266</v>
      </c>
      <c r="B80" s="36" t="s">
        <v>12</v>
      </c>
      <c r="C80" s="36" t="s">
        <v>82</v>
      </c>
      <c r="D80" s="37" t="s">
        <v>874</v>
      </c>
      <c r="E80" s="37" t="s">
        <v>874</v>
      </c>
      <c r="F80" s="36" t="s">
        <v>41</v>
      </c>
      <c r="G80" s="36" t="s">
        <v>28</v>
      </c>
      <c r="H80" s="38">
        <v>319000000</v>
      </c>
      <c r="I80" s="37" t="s">
        <v>54</v>
      </c>
      <c r="J80" s="36" t="s">
        <v>875</v>
      </c>
      <c r="K80" s="36" t="s">
        <v>935</v>
      </c>
      <c r="L80" s="36" t="s">
        <v>949</v>
      </c>
    </row>
    <row r="81" spans="1:12" ht="24" customHeight="1">
      <c r="A81" s="36" t="s">
        <v>267</v>
      </c>
      <c r="B81" s="36" t="s">
        <v>12</v>
      </c>
      <c r="C81" s="36" t="s">
        <v>82</v>
      </c>
      <c r="D81" s="37" t="s">
        <v>876</v>
      </c>
      <c r="E81" s="37" t="s">
        <v>142</v>
      </c>
      <c r="F81" s="36" t="s">
        <v>15</v>
      </c>
      <c r="G81" s="36" t="s">
        <v>143</v>
      </c>
      <c r="H81" s="38">
        <v>300000000</v>
      </c>
      <c r="I81" s="37" t="s">
        <v>181</v>
      </c>
      <c r="J81" s="36" t="s">
        <v>877</v>
      </c>
      <c r="K81" s="36" t="s">
        <v>936</v>
      </c>
      <c r="L81" s="36"/>
    </row>
    <row r="82" spans="1:12" ht="24" customHeight="1">
      <c r="A82" s="36" t="s">
        <v>268</v>
      </c>
      <c r="B82" s="36" t="s">
        <v>12</v>
      </c>
      <c r="C82" s="36" t="s">
        <v>82</v>
      </c>
      <c r="D82" s="37" t="s">
        <v>149</v>
      </c>
      <c r="E82" s="37" t="s">
        <v>149</v>
      </c>
      <c r="F82" s="36" t="s">
        <v>41</v>
      </c>
      <c r="G82" s="36" t="s">
        <v>28</v>
      </c>
      <c r="H82" s="38">
        <v>221672000</v>
      </c>
      <c r="I82" s="37" t="s">
        <v>42</v>
      </c>
      <c r="J82" s="36" t="s">
        <v>422</v>
      </c>
      <c r="K82" s="36" t="s">
        <v>346</v>
      </c>
      <c r="L82" s="36" t="s">
        <v>950</v>
      </c>
    </row>
    <row r="83" spans="1:12" ht="24" customHeight="1">
      <c r="A83" s="36" t="s">
        <v>269</v>
      </c>
      <c r="B83" s="36" t="s">
        <v>12</v>
      </c>
      <c r="C83" s="36" t="s">
        <v>82</v>
      </c>
      <c r="D83" s="37" t="s">
        <v>878</v>
      </c>
      <c r="E83" s="37" t="s">
        <v>153</v>
      </c>
      <c r="F83" s="36" t="s">
        <v>15</v>
      </c>
      <c r="G83" s="36" t="s">
        <v>16</v>
      </c>
      <c r="H83" s="38">
        <v>199870000</v>
      </c>
      <c r="I83" s="37" t="s">
        <v>117</v>
      </c>
      <c r="J83" s="36" t="s">
        <v>165</v>
      </c>
      <c r="K83" s="36" t="s">
        <v>438</v>
      </c>
      <c r="L83" s="36"/>
    </row>
    <row r="84" spans="1:12" ht="24" customHeight="1">
      <c r="A84" s="36" t="s">
        <v>270</v>
      </c>
      <c r="B84" s="36" t="s">
        <v>12</v>
      </c>
      <c r="C84" s="36" t="s">
        <v>82</v>
      </c>
      <c r="D84" s="37" t="s">
        <v>879</v>
      </c>
      <c r="E84" s="37" t="s">
        <v>145</v>
      </c>
      <c r="F84" s="36" t="s">
        <v>15</v>
      </c>
      <c r="G84" s="36" t="s">
        <v>144</v>
      </c>
      <c r="H84" s="38">
        <v>190404000</v>
      </c>
      <c r="I84" s="37" t="s">
        <v>135</v>
      </c>
      <c r="J84" s="36" t="s">
        <v>136</v>
      </c>
      <c r="K84" s="36" t="s">
        <v>137</v>
      </c>
      <c r="L84" s="36"/>
    </row>
    <row r="85" spans="1:12" ht="24" customHeight="1">
      <c r="A85" s="36" t="s">
        <v>271</v>
      </c>
      <c r="B85" s="36" t="s">
        <v>12</v>
      </c>
      <c r="C85" s="36" t="s">
        <v>82</v>
      </c>
      <c r="D85" s="37" t="s">
        <v>171</v>
      </c>
      <c r="E85" s="37" t="s">
        <v>171</v>
      </c>
      <c r="F85" s="36" t="s">
        <v>41</v>
      </c>
      <c r="G85" s="36" t="s">
        <v>28</v>
      </c>
      <c r="H85" s="38">
        <v>166254000</v>
      </c>
      <c r="I85" s="37" t="s">
        <v>42</v>
      </c>
      <c r="J85" s="36" t="s">
        <v>422</v>
      </c>
      <c r="K85" s="36" t="s">
        <v>346</v>
      </c>
      <c r="L85" s="36" t="s">
        <v>951</v>
      </c>
    </row>
    <row r="86" spans="1:12" ht="24" customHeight="1">
      <c r="A86" s="36" t="s">
        <v>272</v>
      </c>
      <c r="B86" s="36" t="s">
        <v>12</v>
      </c>
      <c r="C86" s="36" t="s">
        <v>82</v>
      </c>
      <c r="D86" s="37" t="s">
        <v>880</v>
      </c>
      <c r="E86" s="37" t="s">
        <v>153</v>
      </c>
      <c r="F86" s="36" t="s">
        <v>19</v>
      </c>
      <c r="G86" s="36" t="s">
        <v>16</v>
      </c>
      <c r="H86" s="38">
        <v>147510000</v>
      </c>
      <c r="I86" s="37" t="s">
        <v>117</v>
      </c>
      <c r="J86" s="36" t="s">
        <v>165</v>
      </c>
      <c r="K86" s="36" t="s">
        <v>438</v>
      </c>
      <c r="L86" s="36"/>
    </row>
    <row r="87" spans="1:12" ht="24" customHeight="1">
      <c r="A87" s="36" t="s">
        <v>273</v>
      </c>
      <c r="B87" s="36" t="s">
        <v>12</v>
      </c>
      <c r="C87" s="36" t="s">
        <v>82</v>
      </c>
      <c r="D87" s="37" t="s">
        <v>881</v>
      </c>
      <c r="E87" s="37" t="s">
        <v>881</v>
      </c>
      <c r="F87" s="36" t="s">
        <v>15</v>
      </c>
      <c r="G87" s="36" t="s">
        <v>144</v>
      </c>
      <c r="H87" s="38">
        <v>140330000</v>
      </c>
      <c r="I87" s="37" t="s">
        <v>42</v>
      </c>
      <c r="J87" s="36" t="s">
        <v>623</v>
      </c>
      <c r="K87" s="36" t="s">
        <v>739</v>
      </c>
      <c r="L87" s="36"/>
    </row>
    <row r="88" spans="1:12" ht="24" customHeight="1">
      <c r="A88" s="36" t="s">
        <v>274</v>
      </c>
      <c r="B88" s="36" t="s">
        <v>12</v>
      </c>
      <c r="C88" s="36" t="s">
        <v>82</v>
      </c>
      <c r="D88" s="37" t="s">
        <v>882</v>
      </c>
      <c r="E88" s="37" t="s">
        <v>883</v>
      </c>
      <c r="F88" s="36" t="s">
        <v>41</v>
      </c>
      <c r="G88" s="36" t="s">
        <v>28</v>
      </c>
      <c r="H88" s="38">
        <v>134200000</v>
      </c>
      <c r="I88" s="37" t="s">
        <v>54</v>
      </c>
      <c r="J88" s="36" t="s">
        <v>342</v>
      </c>
      <c r="K88" s="36" t="s">
        <v>347</v>
      </c>
      <c r="L88" s="36" t="s">
        <v>952</v>
      </c>
    </row>
    <row r="89" spans="1:12" ht="24" customHeight="1">
      <c r="A89" s="36" t="s">
        <v>275</v>
      </c>
      <c r="B89" s="36" t="s">
        <v>12</v>
      </c>
      <c r="C89" s="36" t="s">
        <v>82</v>
      </c>
      <c r="D89" s="37" t="s">
        <v>159</v>
      </c>
      <c r="E89" s="37" t="s">
        <v>159</v>
      </c>
      <c r="F89" s="36" t="s">
        <v>41</v>
      </c>
      <c r="G89" s="36" t="s">
        <v>28</v>
      </c>
      <c r="H89" s="38">
        <v>119780465</v>
      </c>
      <c r="I89" s="37" t="s">
        <v>42</v>
      </c>
      <c r="J89" s="36" t="s">
        <v>422</v>
      </c>
      <c r="K89" s="36" t="s">
        <v>346</v>
      </c>
      <c r="L89" s="36" t="s">
        <v>953</v>
      </c>
    </row>
    <row r="90" spans="1:12" ht="24" customHeight="1">
      <c r="A90" s="36" t="s">
        <v>276</v>
      </c>
      <c r="B90" s="36" t="s">
        <v>12</v>
      </c>
      <c r="C90" s="36" t="s">
        <v>82</v>
      </c>
      <c r="D90" s="37" t="s">
        <v>150</v>
      </c>
      <c r="E90" s="37" t="s">
        <v>150</v>
      </c>
      <c r="F90" s="36" t="s">
        <v>19</v>
      </c>
      <c r="G90" s="36" t="s">
        <v>144</v>
      </c>
      <c r="H90" s="38">
        <v>79644170</v>
      </c>
      <c r="I90" s="37" t="s">
        <v>42</v>
      </c>
      <c r="J90" s="36" t="s">
        <v>623</v>
      </c>
      <c r="K90" s="36" t="s">
        <v>739</v>
      </c>
      <c r="L90" s="36"/>
    </row>
    <row r="91" spans="1:12" ht="24" customHeight="1">
      <c r="A91" s="36" t="s">
        <v>277</v>
      </c>
      <c r="B91" s="36" t="s">
        <v>12</v>
      </c>
      <c r="C91" s="36" t="s">
        <v>82</v>
      </c>
      <c r="D91" s="37" t="s">
        <v>884</v>
      </c>
      <c r="E91" s="37" t="s">
        <v>885</v>
      </c>
      <c r="F91" s="36" t="s">
        <v>41</v>
      </c>
      <c r="G91" s="36" t="s">
        <v>28</v>
      </c>
      <c r="H91" s="38">
        <v>50000000</v>
      </c>
      <c r="I91" s="37" t="s">
        <v>332</v>
      </c>
      <c r="J91" s="36" t="s">
        <v>886</v>
      </c>
      <c r="K91" s="36" t="s">
        <v>762</v>
      </c>
      <c r="L91" s="36" t="s">
        <v>942</v>
      </c>
    </row>
    <row r="92" spans="1:12" ht="24" customHeight="1">
      <c r="A92" s="36" t="s">
        <v>278</v>
      </c>
      <c r="B92" s="36" t="s">
        <v>12</v>
      </c>
      <c r="C92" s="36" t="s">
        <v>82</v>
      </c>
      <c r="D92" s="37" t="s">
        <v>887</v>
      </c>
      <c r="E92" s="37" t="s">
        <v>31</v>
      </c>
      <c r="F92" s="36" t="s">
        <v>15</v>
      </c>
      <c r="G92" s="36" t="s">
        <v>16</v>
      </c>
      <c r="H92" s="38">
        <v>47300000</v>
      </c>
      <c r="I92" s="37" t="s">
        <v>133</v>
      </c>
      <c r="J92" s="36" t="s">
        <v>423</v>
      </c>
      <c r="K92" s="36" t="s">
        <v>440</v>
      </c>
      <c r="L92" s="36"/>
    </row>
    <row r="93" spans="1:12" ht="24" customHeight="1">
      <c r="A93" s="36" t="s">
        <v>279</v>
      </c>
      <c r="B93" s="36" t="s">
        <v>12</v>
      </c>
      <c r="C93" s="36" t="s">
        <v>82</v>
      </c>
      <c r="D93" s="37" t="s">
        <v>888</v>
      </c>
      <c r="E93" s="37" t="s">
        <v>43</v>
      </c>
      <c r="F93" s="36" t="s">
        <v>41</v>
      </c>
      <c r="G93" s="36" t="s">
        <v>28</v>
      </c>
      <c r="H93" s="38">
        <v>35000000</v>
      </c>
      <c r="I93" s="37" t="s">
        <v>139</v>
      </c>
      <c r="J93" s="36" t="s">
        <v>529</v>
      </c>
      <c r="K93" s="36" t="s">
        <v>547</v>
      </c>
      <c r="L93" s="36" t="s">
        <v>942</v>
      </c>
    </row>
    <row r="94" spans="1:12" ht="24" customHeight="1">
      <c r="A94" s="36" t="s">
        <v>280</v>
      </c>
      <c r="B94" s="36" t="s">
        <v>12</v>
      </c>
      <c r="C94" s="36" t="s">
        <v>82</v>
      </c>
      <c r="D94" s="37" t="s">
        <v>172</v>
      </c>
      <c r="E94" s="37" t="s">
        <v>31</v>
      </c>
      <c r="F94" s="36" t="s">
        <v>41</v>
      </c>
      <c r="G94" s="36" t="s">
        <v>28</v>
      </c>
      <c r="H94" s="38">
        <v>33000000</v>
      </c>
      <c r="I94" s="37" t="s">
        <v>133</v>
      </c>
      <c r="J94" s="36" t="s">
        <v>423</v>
      </c>
      <c r="K94" s="36" t="s">
        <v>440</v>
      </c>
      <c r="L94" s="36" t="s">
        <v>942</v>
      </c>
    </row>
    <row r="95" spans="1:12" ht="24" customHeight="1">
      <c r="A95" s="36" t="s">
        <v>281</v>
      </c>
      <c r="B95" s="36" t="s">
        <v>12</v>
      </c>
      <c r="C95" s="36" t="s">
        <v>82</v>
      </c>
      <c r="D95" s="37" t="s">
        <v>889</v>
      </c>
      <c r="E95" s="37" t="s">
        <v>43</v>
      </c>
      <c r="F95" s="36" t="s">
        <v>41</v>
      </c>
      <c r="G95" s="36" t="s">
        <v>28</v>
      </c>
      <c r="H95" s="38">
        <v>28000000</v>
      </c>
      <c r="I95" s="37" t="s">
        <v>139</v>
      </c>
      <c r="J95" s="36" t="s">
        <v>529</v>
      </c>
      <c r="K95" s="36" t="s">
        <v>547</v>
      </c>
      <c r="L95" s="36" t="s">
        <v>942</v>
      </c>
    </row>
    <row r="96" spans="1:12" ht="24" customHeight="1">
      <c r="A96" s="36" t="s">
        <v>282</v>
      </c>
      <c r="B96" s="36" t="s">
        <v>12</v>
      </c>
      <c r="C96" s="36" t="s">
        <v>82</v>
      </c>
      <c r="D96" s="37" t="s">
        <v>890</v>
      </c>
      <c r="E96" s="37" t="s">
        <v>43</v>
      </c>
      <c r="F96" s="36" t="s">
        <v>41</v>
      </c>
      <c r="G96" s="36" t="s">
        <v>28</v>
      </c>
      <c r="H96" s="38">
        <v>25000000</v>
      </c>
      <c r="I96" s="37" t="s">
        <v>139</v>
      </c>
      <c r="J96" s="36" t="s">
        <v>529</v>
      </c>
      <c r="K96" s="36" t="s">
        <v>547</v>
      </c>
      <c r="L96" s="36" t="s">
        <v>942</v>
      </c>
    </row>
    <row r="97" spans="1:12" ht="24" customHeight="1">
      <c r="A97" s="36" t="s">
        <v>283</v>
      </c>
      <c r="B97" s="36" t="s">
        <v>12</v>
      </c>
      <c r="C97" s="36" t="s">
        <v>91</v>
      </c>
      <c r="D97" s="37" t="s">
        <v>891</v>
      </c>
      <c r="E97" s="37" t="s">
        <v>892</v>
      </c>
      <c r="F97" s="36" t="s">
        <v>41</v>
      </c>
      <c r="G97" s="36" t="s">
        <v>28</v>
      </c>
      <c r="H97" s="38">
        <v>80000000</v>
      </c>
      <c r="I97" s="37" t="s">
        <v>113</v>
      </c>
      <c r="J97" s="36" t="s">
        <v>893</v>
      </c>
      <c r="K97" s="36" t="s">
        <v>937</v>
      </c>
      <c r="L97" s="36" t="s">
        <v>942</v>
      </c>
    </row>
    <row r="98" spans="1:12" ht="24" customHeight="1">
      <c r="A98" s="36" t="s">
        <v>284</v>
      </c>
      <c r="B98" s="36" t="s">
        <v>12</v>
      </c>
      <c r="C98" s="36" t="s">
        <v>91</v>
      </c>
      <c r="D98" s="37" t="s">
        <v>408</v>
      </c>
      <c r="E98" s="37" t="s">
        <v>175</v>
      </c>
      <c r="F98" s="36" t="s">
        <v>41</v>
      </c>
      <c r="G98" s="36" t="s">
        <v>28</v>
      </c>
      <c r="H98" s="38">
        <v>45000000</v>
      </c>
      <c r="I98" s="37" t="s">
        <v>894</v>
      </c>
      <c r="J98" s="36" t="s">
        <v>895</v>
      </c>
      <c r="K98" s="36" t="s">
        <v>938</v>
      </c>
      <c r="L98" s="36" t="s">
        <v>942</v>
      </c>
    </row>
    <row r="99" spans="1:12" ht="24" customHeight="1">
      <c r="A99" s="36" t="s">
        <v>285</v>
      </c>
      <c r="B99" s="36" t="s">
        <v>12</v>
      </c>
      <c r="C99" s="36" t="s">
        <v>91</v>
      </c>
      <c r="D99" s="37" t="s">
        <v>896</v>
      </c>
      <c r="E99" s="37" t="s">
        <v>897</v>
      </c>
      <c r="F99" s="36" t="s">
        <v>15</v>
      </c>
      <c r="G99" s="36" t="s">
        <v>144</v>
      </c>
      <c r="H99" s="38">
        <v>36157340</v>
      </c>
      <c r="I99" s="37" t="s">
        <v>173</v>
      </c>
      <c r="J99" s="36" t="s">
        <v>433</v>
      </c>
      <c r="K99" s="36" t="s">
        <v>174</v>
      </c>
      <c r="L99" s="36"/>
    </row>
    <row r="100" spans="1:12" ht="24" customHeight="1">
      <c r="A100" s="36" t="s">
        <v>286</v>
      </c>
      <c r="B100" s="36" t="s">
        <v>12</v>
      </c>
      <c r="C100" s="36" t="s">
        <v>91</v>
      </c>
      <c r="D100" s="37" t="s">
        <v>898</v>
      </c>
      <c r="E100" s="37" t="s">
        <v>804</v>
      </c>
      <c r="F100" s="36" t="s">
        <v>41</v>
      </c>
      <c r="G100" s="36" t="s">
        <v>28</v>
      </c>
      <c r="H100" s="38">
        <v>35322000</v>
      </c>
      <c r="I100" s="37" t="s">
        <v>68</v>
      </c>
      <c r="J100" s="36" t="s">
        <v>69</v>
      </c>
      <c r="K100" s="36" t="s">
        <v>70</v>
      </c>
      <c r="L100" s="36" t="s">
        <v>942</v>
      </c>
    </row>
    <row r="101" spans="1:12" ht="24" customHeight="1">
      <c r="A101" s="36" t="s">
        <v>287</v>
      </c>
      <c r="B101" s="36" t="s">
        <v>12</v>
      </c>
      <c r="C101" s="36" t="s">
        <v>91</v>
      </c>
      <c r="D101" s="37" t="s">
        <v>899</v>
      </c>
      <c r="E101" s="37" t="s">
        <v>899</v>
      </c>
      <c r="F101" s="36" t="s">
        <v>15</v>
      </c>
      <c r="G101" s="36" t="s">
        <v>16</v>
      </c>
      <c r="H101" s="38">
        <v>1159840977</v>
      </c>
      <c r="I101" s="37" t="s">
        <v>156</v>
      </c>
      <c r="J101" s="36" t="s">
        <v>157</v>
      </c>
      <c r="K101" s="36" t="s">
        <v>158</v>
      </c>
      <c r="L101" s="36"/>
    </row>
    <row r="102" spans="1:12" ht="24" customHeight="1">
      <c r="A102" s="36" t="s">
        <v>288</v>
      </c>
      <c r="B102" s="36" t="s">
        <v>12</v>
      </c>
      <c r="C102" s="36" t="s">
        <v>91</v>
      </c>
      <c r="D102" s="37" t="s">
        <v>899</v>
      </c>
      <c r="E102" s="37" t="s">
        <v>899</v>
      </c>
      <c r="F102" s="36" t="s">
        <v>15</v>
      </c>
      <c r="G102" s="36" t="s">
        <v>16</v>
      </c>
      <c r="H102" s="38">
        <v>1159840977</v>
      </c>
      <c r="I102" s="37" t="s">
        <v>156</v>
      </c>
      <c r="J102" s="36" t="s">
        <v>157</v>
      </c>
      <c r="K102" s="36" t="s">
        <v>158</v>
      </c>
      <c r="L102" s="36"/>
    </row>
    <row r="103" spans="1:12" ht="24" customHeight="1">
      <c r="A103" s="36" t="s">
        <v>289</v>
      </c>
      <c r="B103" s="36" t="s">
        <v>12</v>
      </c>
      <c r="C103" s="36" t="s">
        <v>91</v>
      </c>
      <c r="D103" s="37" t="s">
        <v>163</v>
      </c>
      <c r="E103" s="37" t="s">
        <v>39</v>
      </c>
      <c r="F103" s="36" t="s">
        <v>15</v>
      </c>
      <c r="G103" s="36" t="s">
        <v>16</v>
      </c>
      <c r="H103" s="38">
        <v>754600000</v>
      </c>
      <c r="I103" s="37" t="s">
        <v>110</v>
      </c>
      <c r="J103" s="36" t="s">
        <v>900</v>
      </c>
      <c r="K103" s="36" t="s">
        <v>939</v>
      </c>
      <c r="L103" s="36"/>
    </row>
    <row r="104" spans="1:12" ht="24" customHeight="1">
      <c r="A104" s="36" t="s">
        <v>290</v>
      </c>
      <c r="B104" s="36" t="s">
        <v>12</v>
      </c>
      <c r="C104" s="36" t="s">
        <v>91</v>
      </c>
      <c r="D104" s="37" t="s">
        <v>901</v>
      </c>
      <c r="E104" s="37" t="s">
        <v>153</v>
      </c>
      <c r="F104" s="36" t="s">
        <v>41</v>
      </c>
      <c r="G104" s="36" t="s">
        <v>28</v>
      </c>
      <c r="H104" s="38">
        <v>700000000</v>
      </c>
      <c r="I104" s="37" t="s">
        <v>85</v>
      </c>
      <c r="J104" s="36" t="s">
        <v>902</v>
      </c>
      <c r="K104" s="36" t="s">
        <v>940</v>
      </c>
      <c r="L104" s="36" t="s">
        <v>954</v>
      </c>
    </row>
    <row r="105" spans="1:12" ht="24" customHeight="1">
      <c r="A105" s="36" t="s">
        <v>291</v>
      </c>
      <c r="B105" s="36" t="s">
        <v>12</v>
      </c>
      <c r="C105" s="36" t="s">
        <v>91</v>
      </c>
      <c r="D105" s="37" t="s">
        <v>150</v>
      </c>
      <c r="E105" s="37" t="s">
        <v>39</v>
      </c>
      <c r="F105" s="36" t="s">
        <v>15</v>
      </c>
      <c r="G105" s="36" t="s">
        <v>16</v>
      </c>
      <c r="H105" s="38">
        <v>479200000</v>
      </c>
      <c r="I105" s="37" t="s">
        <v>110</v>
      </c>
      <c r="J105" s="36" t="s">
        <v>900</v>
      </c>
      <c r="K105" s="36" t="s">
        <v>939</v>
      </c>
      <c r="L105" s="36"/>
    </row>
    <row r="106" spans="1:12" ht="24" customHeight="1">
      <c r="A106" s="36" t="s">
        <v>292</v>
      </c>
      <c r="B106" s="36" t="s">
        <v>12</v>
      </c>
      <c r="C106" s="36" t="s">
        <v>91</v>
      </c>
      <c r="D106" s="37" t="s">
        <v>903</v>
      </c>
      <c r="E106" s="37" t="s">
        <v>153</v>
      </c>
      <c r="F106" s="36" t="s">
        <v>41</v>
      </c>
      <c r="G106" s="36" t="s">
        <v>28</v>
      </c>
      <c r="H106" s="38">
        <v>304920000</v>
      </c>
      <c r="I106" s="37" t="s">
        <v>117</v>
      </c>
      <c r="J106" s="36" t="s">
        <v>165</v>
      </c>
      <c r="K106" s="36" t="s">
        <v>438</v>
      </c>
      <c r="L106" s="36" t="s">
        <v>955</v>
      </c>
    </row>
    <row r="107" spans="1:12" ht="24" customHeight="1">
      <c r="A107" s="36" t="s">
        <v>293</v>
      </c>
      <c r="B107" s="36" t="s">
        <v>12</v>
      </c>
      <c r="C107" s="36" t="s">
        <v>91</v>
      </c>
      <c r="D107" s="37" t="s">
        <v>904</v>
      </c>
      <c r="E107" s="37" t="s">
        <v>905</v>
      </c>
      <c r="F107" s="36" t="s">
        <v>15</v>
      </c>
      <c r="G107" s="36" t="s">
        <v>16</v>
      </c>
      <c r="H107" s="38">
        <v>220000000</v>
      </c>
      <c r="I107" s="37" t="s">
        <v>54</v>
      </c>
      <c r="J107" s="36" t="s">
        <v>379</v>
      </c>
      <c r="K107" s="36" t="s">
        <v>337</v>
      </c>
      <c r="L107" s="36"/>
    </row>
    <row r="108" spans="1:12" ht="24" customHeight="1">
      <c r="A108" s="36" t="s">
        <v>294</v>
      </c>
      <c r="B108" s="36" t="s">
        <v>12</v>
      </c>
      <c r="C108" s="36" t="s">
        <v>91</v>
      </c>
      <c r="D108" s="37" t="s">
        <v>160</v>
      </c>
      <c r="E108" s="37" t="s">
        <v>153</v>
      </c>
      <c r="F108" s="36" t="s">
        <v>15</v>
      </c>
      <c r="G108" s="36" t="s">
        <v>144</v>
      </c>
      <c r="H108" s="38">
        <v>209300000</v>
      </c>
      <c r="I108" s="37" t="s">
        <v>85</v>
      </c>
      <c r="J108" s="36" t="s">
        <v>902</v>
      </c>
      <c r="K108" s="36" t="s">
        <v>940</v>
      </c>
      <c r="L108" s="36"/>
    </row>
    <row r="109" spans="1:12" ht="24" customHeight="1">
      <c r="A109" s="36" t="s">
        <v>295</v>
      </c>
      <c r="B109" s="36" t="s">
        <v>12</v>
      </c>
      <c r="C109" s="36" t="s">
        <v>91</v>
      </c>
      <c r="D109" s="37" t="s">
        <v>906</v>
      </c>
      <c r="E109" s="37" t="s">
        <v>153</v>
      </c>
      <c r="F109" s="36" t="s">
        <v>41</v>
      </c>
      <c r="G109" s="36" t="s">
        <v>28</v>
      </c>
      <c r="H109" s="38">
        <v>195000000</v>
      </c>
      <c r="I109" s="37" t="s">
        <v>85</v>
      </c>
      <c r="J109" s="36" t="s">
        <v>902</v>
      </c>
      <c r="K109" s="36" t="s">
        <v>940</v>
      </c>
      <c r="L109" s="36" t="s">
        <v>956</v>
      </c>
    </row>
    <row r="110" spans="1:12" ht="24" customHeight="1">
      <c r="A110" s="36" t="s">
        <v>296</v>
      </c>
      <c r="B110" s="36" t="s">
        <v>12</v>
      </c>
      <c r="C110" s="36" t="s">
        <v>91</v>
      </c>
      <c r="D110" s="37" t="s">
        <v>907</v>
      </c>
      <c r="E110" s="37" t="s">
        <v>907</v>
      </c>
      <c r="F110" s="36" t="s">
        <v>15</v>
      </c>
      <c r="G110" s="36" t="s">
        <v>16</v>
      </c>
      <c r="H110" s="38">
        <v>182786036</v>
      </c>
      <c r="I110" s="37" t="s">
        <v>156</v>
      </c>
      <c r="J110" s="36" t="s">
        <v>157</v>
      </c>
      <c r="K110" s="36" t="s">
        <v>158</v>
      </c>
      <c r="L110" s="36"/>
    </row>
    <row r="111" spans="1:12" ht="24" customHeight="1">
      <c r="A111" s="36" t="s">
        <v>297</v>
      </c>
      <c r="B111" s="36" t="s">
        <v>12</v>
      </c>
      <c r="C111" s="36" t="s">
        <v>91</v>
      </c>
      <c r="D111" s="37" t="s">
        <v>907</v>
      </c>
      <c r="E111" s="37" t="s">
        <v>907</v>
      </c>
      <c r="F111" s="36" t="s">
        <v>15</v>
      </c>
      <c r="G111" s="36" t="s">
        <v>16</v>
      </c>
      <c r="H111" s="38">
        <v>182786036</v>
      </c>
      <c r="I111" s="37" t="s">
        <v>156</v>
      </c>
      <c r="J111" s="36" t="s">
        <v>157</v>
      </c>
      <c r="K111" s="36" t="s">
        <v>158</v>
      </c>
      <c r="L111" s="36"/>
    </row>
    <row r="112" spans="1:12" ht="24" customHeight="1">
      <c r="A112" s="36" t="s">
        <v>298</v>
      </c>
      <c r="B112" s="36" t="s">
        <v>12</v>
      </c>
      <c r="C112" s="36" t="s">
        <v>91</v>
      </c>
      <c r="D112" s="37" t="s">
        <v>415</v>
      </c>
      <c r="E112" s="37" t="s">
        <v>415</v>
      </c>
      <c r="F112" s="36" t="s">
        <v>15</v>
      </c>
      <c r="G112" s="36" t="s">
        <v>16</v>
      </c>
      <c r="H112" s="38">
        <v>180000000</v>
      </c>
      <c r="I112" s="37" t="s">
        <v>54</v>
      </c>
      <c r="J112" s="36" t="s">
        <v>432</v>
      </c>
      <c r="K112" s="36" t="s">
        <v>337</v>
      </c>
      <c r="L112" s="36"/>
    </row>
    <row r="113" spans="1:12" ht="24" customHeight="1">
      <c r="A113" s="36" t="s">
        <v>299</v>
      </c>
      <c r="B113" s="36" t="s">
        <v>12</v>
      </c>
      <c r="C113" s="36" t="s">
        <v>91</v>
      </c>
      <c r="D113" s="37" t="s">
        <v>908</v>
      </c>
      <c r="E113" s="37" t="s">
        <v>16</v>
      </c>
      <c r="F113" s="36" t="s">
        <v>19</v>
      </c>
      <c r="G113" s="36" t="s">
        <v>16</v>
      </c>
      <c r="H113" s="38">
        <v>170000000</v>
      </c>
      <c r="I113" s="37" t="s">
        <v>527</v>
      </c>
      <c r="J113" s="36" t="s">
        <v>528</v>
      </c>
      <c r="K113" s="36" t="s">
        <v>546</v>
      </c>
      <c r="L113" s="36"/>
    </row>
    <row r="114" spans="1:12" ht="24" customHeight="1">
      <c r="A114" s="36" t="s">
        <v>47</v>
      </c>
      <c r="B114" s="36" t="s">
        <v>12</v>
      </c>
      <c r="C114" s="36" t="s">
        <v>91</v>
      </c>
      <c r="D114" s="37" t="s">
        <v>909</v>
      </c>
      <c r="E114" s="37" t="s">
        <v>159</v>
      </c>
      <c r="F114" s="36" t="s">
        <v>41</v>
      </c>
      <c r="G114" s="36" t="s">
        <v>28</v>
      </c>
      <c r="H114" s="38">
        <v>130152000</v>
      </c>
      <c r="I114" s="37" t="s">
        <v>133</v>
      </c>
      <c r="J114" s="36" t="s">
        <v>425</v>
      </c>
      <c r="K114" s="36" t="s">
        <v>440</v>
      </c>
      <c r="L114" s="36" t="s">
        <v>957</v>
      </c>
    </row>
    <row r="115" spans="1:12" ht="24" customHeight="1">
      <c r="A115" s="36" t="s">
        <v>300</v>
      </c>
      <c r="B115" s="36" t="s">
        <v>12</v>
      </c>
      <c r="C115" s="36" t="s">
        <v>91</v>
      </c>
      <c r="D115" s="37" t="s">
        <v>910</v>
      </c>
      <c r="E115" s="37" t="s">
        <v>910</v>
      </c>
      <c r="F115" s="36" t="s">
        <v>15</v>
      </c>
      <c r="G115" s="36" t="s">
        <v>16</v>
      </c>
      <c r="H115" s="38">
        <v>95700000</v>
      </c>
      <c r="I115" s="37" t="s">
        <v>54</v>
      </c>
      <c r="J115" s="36" t="s">
        <v>342</v>
      </c>
      <c r="K115" s="36" t="s">
        <v>347</v>
      </c>
      <c r="L115" s="36"/>
    </row>
    <row r="116" spans="1:12" ht="24" customHeight="1">
      <c r="A116" s="36" t="s">
        <v>301</v>
      </c>
      <c r="B116" s="36" t="s">
        <v>12</v>
      </c>
      <c r="C116" s="36" t="s">
        <v>91</v>
      </c>
      <c r="D116" s="37" t="s">
        <v>911</v>
      </c>
      <c r="E116" s="37" t="s">
        <v>153</v>
      </c>
      <c r="F116" s="36" t="s">
        <v>15</v>
      </c>
      <c r="G116" s="36" t="s">
        <v>144</v>
      </c>
      <c r="H116" s="38">
        <v>83664000</v>
      </c>
      <c r="I116" s="37" t="s">
        <v>85</v>
      </c>
      <c r="J116" s="36" t="s">
        <v>902</v>
      </c>
      <c r="K116" s="36" t="s">
        <v>940</v>
      </c>
      <c r="L116" s="36"/>
    </row>
    <row r="117" spans="1:12" ht="24" customHeight="1">
      <c r="A117" s="36" t="s">
        <v>302</v>
      </c>
      <c r="B117" s="36" t="s">
        <v>12</v>
      </c>
      <c r="C117" s="36" t="s">
        <v>91</v>
      </c>
      <c r="D117" s="37" t="s">
        <v>912</v>
      </c>
      <c r="E117" s="37" t="s">
        <v>913</v>
      </c>
      <c r="F117" s="36" t="s">
        <v>15</v>
      </c>
      <c r="G117" s="36" t="s">
        <v>16</v>
      </c>
      <c r="H117" s="38">
        <v>82896000</v>
      </c>
      <c r="I117" s="37" t="s">
        <v>54</v>
      </c>
      <c r="J117" s="36" t="s">
        <v>342</v>
      </c>
      <c r="K117" s="36" t="s">
        <v>347</v>
      </c>
      <c r="L117" s="36"/>
    </row>
    <row r="118" spans="1:12" ht="24" customHeight="1">
      <c r="A118" s="36" t="s">
        <v>303</v>
      </c>
      <c r="B118" s="36" t="s">
        <v>12</v>
      </c>
      <c r="C118" s="36" t="s">
        <v>91</v>
      </c>
      <c r="D118" s="37" t="s">
        <v>914</v>
      </c>
      <c r="E118" s="37" t="s">
        <v>915</v>
      </c>
      <c r="F118" s="36" t="s">
        <v>15</v>
      </c>
      <c r="G118" s="36" t="s">
        <v>16</v>
      </c>
      <c r="H118" s="38">
        <v>80000000</v>
      </c>
      <c r="I118" s="37" t="s">
        <v>54</v>
      </c>
      <c r="J118" s="36" t="s">
        <v>432</v>
      </c>
      <c r="K118" s="36" t="s">
        <v>337</v>
      </c>
      <c r="L118" s="36"/>
    </row>
    <row r="119" spans="1:12" ht="24" customHeight="1">
      <c r="A119" s="36" t="s">
        <v>304</v>
      </c>
      <c r="B119" s="36" t="s">
        <v>12</v>
      </c>
      <c r="C119" s="36" t="s">
        <v>91</v>
      </c>
      <c r="D119" s="37" t="s">
        <v>916</v>
      </c>
      <c r="E119" s="37" t="s">
        <v>153</v>
      </c>
      <c r="F119" s="36" t="s">
        <v>15</v>
      </c>
      <c r="G119" s="36" t="s">
        <v>144</v>
      </c>
      <c r="H119" s="38">
        <v>53318000</v>
      </c>
      <c r="I119" s="37" t="s">
        <v>85</v>
      </c>
      <c r="J119" s="36" t="s">
        <v>902</v>
      </c>
      <c r="K119" s="36" t="s">
        <v>940</v>
      </c>
      <c r="L119" s="36"/>
    </row>
    <row r="120" spans="1:12" ht="24" customHeight="1">
      <c r="A120" s="36" t="s">
        <v>305</v>
      </c>
      <c r="B120" s="36" t="s">
        <v>12</v>
      </c>
      <c r="C120" s="36" t="s">
        <v>91</v>
      </c>
      <c r="D120" s="37" t="s">
        <v>917</v>
      </c>
      <c r="E120" s="37" t="s">
        <v>917</v>
      </c>
      <c r="F120" s="36" t="s">
        <v>41</v>
      </c>
      <c r="G120" s="36" t="s">
        <v>28</v>
      </c>
      <c r="H120" s="38">
        <v>40233413</v>
      </c>
      <c r="I120" s="37" t="s">
        <v>156</v>
      </c>
      <c r="J120" s="36" t="s">
        <v>157</v>
      </c>
      <c r="K120" s="36" t="s">
        <v>158</v>
      </c>
      <c r="L120" s="36" t="s">
        <v>942</v>
      </c>
    </row>
    <row r="121" spans="1:12" ht="24" customHeight="1">
      <c r="A121" s="36" t="s">
        <v>306</v>
      </c>
      <c r="B121" s="36" t="s">
        <v>12</v>
      </c>
      <c r="C121" s="36" t="s">
        <v>91</v>
      </c>
      <c r="D121" s="37" t="s">
        <v>917</v>
      </c>
      <c r="E121" s="37" t="s">
        <v>917</v>
      </c>
      <c r="F121" s="36" t="s">
        <v>41</v>
      </c>
      <c r="G121" s="36" t="s">
        <v>28</v>
      </c>
      <c r="H121" s="38">
        <v>40233413</v>
      </c>
      <c r="I121" s="37" t="s">
        <v>156</v>
      </c>
      <c r="J121" s="36" t="s">
        <v>157</v>
      </c>
      <c r="K121" s="36" t="s">
        <v>158</v>
      </c>
      <c r="L121" s="36" t="s">
        <v>942</v>
      </c>
    </row>
    <row r="122" spans="1:12" ht="24" customHeight="1">
      <c r="A122" s="36" t="s">
        <v>307</v>
      </c>
      <c r="B122" s="36" t="s">
        <v>12</v>
      </c>
      <c r="C122" s="36" t="s">
        <v>91</v>
      </c>
      <c r="D122" s="37" t="s">
        <v>154</v>
      </c>
      <c r="E122" s="37" t="s">
        <v>918</v>
      </c>
      <c r="F122" s="36" t="s">
        <v>15</v>
      </c>
      <c r="G122" s="36" t="s">
        <v>144</v>
      </c>
      <c r="H122" s="38">
        <v>40233413</v>
      </c>
      <c r="I122" s="37" t="s">
        <v>156</v>
      </c>
      <c r="J122" s="36" t="s">
        <v>157</v>
      </c>
      <c r="K122" s="36" t="s">
        <v>158</v>
      </c>
      <c r="L122" s="36"/>
    </row>
    <row r="123" spans="1:12" ht="24" customHeight="1">
      <c r="A123" s="36" t="s">
        <v>308</v>
      </c>
      <c r="B123" s="36" t="s">
        <v>12</v>
      </c>
      <c r="C123" s="36" t="s">
        <v>91</v>
      </c>
      <c r="D123" s="37" t="s">
        <v>398</v>
      </c>
      <c r="E123" s="37" t="s">
        <v>411</v>
      </c>
      <c r="F123" s="36" t="s">
        <v>15</v>
      </c>
      <c r="G123" s="36" t="s">
        <v>144</v>
      </c>
      <c r="H123" s="38">
        <v>401648500</v>
      </c>
      <c r="I123" s="37" t="s">
        <v>173</v>
      </c>
      <c r="J123" s="36" t="s">
        <v>421</v>
      </c>
      <c r="K123" s="36" t="s">
        <v>437</v>
      </c>
      <c r="L123" s="36"/>
    </row>
    <row r="124" spans="1:12" ht="24" customHeight="1">
      <c r="A124" s="36" t="s">
        <v>309</v>
      </c>
      <c r="B124" s="36" t="s">
        <v>12</v>
      </c>
      <c r="C124" s="36" t="s">
        <v>91</v>
      </c>
      <c r="D124" s="37" t="s">
        <v>172</v>
      </c>
      <c r="E124" s="37" t="s">
        <v>31</v>
      </c>
      <c r="F124" s="36" t="s">
        <v>41</v>
      </c>
      <c r="G124" s="36" t="s">
        <v>28</v>
      </c>
      <c r="H124" s="38">
        <v>262050000</v>
      </c>
      <c r="I124" s="37" t="s">
        <v>133</v>
      </c>
      <c r="J124" s="36" t="s">
        <v>423</v>
      </c>
      <c r="K124" s="36" t="s">
        <v>440</v>
      </c>
      <c r="L124" s="36" t="s">
        <v>958</v>
      </c>
    </row>
    <row r="125" spans="1:12" ht="24" customHeight="1">
      <c r="A125" s="36" t="s">
        <v>310</v>
      </c>
      <c r="B125" s="36" t="s">
        <v>12</v>
      </c>
      <c r="C125" s="36" t="s">
        <v>91</v>
      </c>
      <c r="D125" s="37" t="s">
        <v>401</v>
      </c>
      <c r="E125" s="37" t="s">
        <v>413</v>
      </c>
      <c r="F125" s="36" t="s">
        <v>15</v>
      </c>
      <c r="G125" s="36" t="s">
        <v>144</v>
      </c>
      <c r="H125" s="38">
        <v>112713600</v>
      </c>
      <c r="I125" s="37" t="s">
        <v>173</v>
      </c>
      <c r="J125" s="36" t="s">
        <v>421</v>
      </c>
      <c r="K125" s="36" t="s">
        <v>437</v>
      </c>
      <c r="L125" s="36"/>
    </row>
    <row r="126" spans="1:12" ht="24" customHeight="1">
      <c r="A126" s="36" t="s">
        <v>311</v>
      </c>
      <c r="B126" s="36" t="s">
        <v>12</v>
      </c>
      <c r="C126" s="36" t="s">
        <v>91</v>
      </c>
      <c r="D126" s="37" t="s">
        <v>166</v>
      </c>
      <c r="E126" s="37" t="s">
        <v>166</v>
      </c>
      <c r="F126" s="36" t="s">
        <v>15</v>
      </c>
      <c r="G126" s="36" t="s">
        <v>16</v>
      </c>
      <c r="H126" s="38">
        <v>101200000</v>
      </c>
      <c r="I126" s="37" t="s">
        <v>54</v>
      </c>
      <c r="J126" s="36" t="s">
        <v>342</v>
      </c>
      <c r="K126" s="36" t="s">
        <v>347</v>
      </c>
      <c r="L126" s="36"/>
    </row>
    <row r="127" spans="1:12" ht="24" customHeight="1">
      <c r="A127" s="36" t="s">
        <v>312</v>
      </c>
      <c r="B127" s="36" t="s">
        <v>12</v>
      </c>
      <c r="C127" s="36" t="s">
        <v>84</v>
      </c>
      <c r="D127" s="37" t="s">
        <v>919</v>
      </c>
      <c r="E127" s="37" t="s">
        <v>151</v>
      </c>
      <c r="F127" s="36" t="s">
        <v>15</v>
      </c>
      <c r="G127" s="36" t="s">
        <v>144</v>
      </c>
      <c r="H127" s="38">
        <v>26484750</v>
      </c>
      <c r="I127" s="37" t="s">
        <v>88</v>
      </c>
      <c r="J127" s="36" t="s">
        <v>920</v>
      </c>
      <c r="K127" s="36" t="s">
        <v>941</v>
      </c>
      <c r="L127" s="36"/>
    </row>
    <row r="128" spans="1:12" ht="24" customHeight="1">
      <c r="A128" s="36" t="s">
        <v>313</v>
      </c>
      <c r="B128" s="36" t="s">
        <v>12</v>
      </c>
      <c r="C128" s="36" t="s">
        <v>84</v>
      </c>
      <c r="D128" s="37" t="s">
        <v>403</v>
      </c>
      <c r="E128" s="37" t="s">
        <v>162</v>
      </c>
      <c r="F128" s="36" t="s">
        <v>15</v>
      </c>
      <c r="G128" s="36" t="s">
        <v>16</v>
      </c>
      <c r="H128" s="38">
        <v>348000000</v>
      </c>
      <c r="I128" s="37" t="s">
        <v>117</v>
      </c>
      <c r="J128" s="36" t="s">
        <v>341</v>
      </c>
      <c r="K128" s="36" t="s">
        <v>164</v>
      </c>
      <c r="L128" s="36"/>
    </row>
    <row r="129" spans="1:12" ht="24" customHeight="1">
      <c r="A129" s="36" t="s">
        <v>314</v>
      </c>
      <c r="B129" s="36" t="s">
        <v>12</v>
      </c>
      <c r="C129" s="36" t="s">
        <v>84</v>
      </c>
      <c r="D129" s="37" t="s">
        <v>404</v>
      </c>
      <c r="E129" s="37" t="s">
        <v>162</v>
      </c>
      <c r="F129" s="36" t="s">
        <v>15</v>
      </c>
      <c r="G129" s="36" t="s">
        <v>144</v>
      </c>
      <c r="H129" s="38">
        <v>211000000</v>
      </c>
      <c r="I129" s="37" t="s">
        <v>117</v>
      </c>
      <c r="J129" s="36" t="s">
        <v>341</v>
      </c>
      <c r="K129" s="36" t="s">
        <v>164</v>
      </c>
      <c r="L129" s="36"/>
    </row>
    <row r="130" spans="1:12" ht="24" customHeight="1">
      <c r="A130" s="36" t="s">
        <v>315</v>
      </c>
      <c r="B130" s="36" t="s">
        <v>12</v>
      </c>
      <c r="C130" s="36" t="s">
        <v>84</v>
      </c>
      <c r="D130" s="37" t="s">
        <v>405</v>
      </c>
      <c r="E130" s="37" t="s">
        <v>153</v>
      </c>
      <c r="F130" s="36" t="s">
        <v>19</v>
      </c>
      <c r="G130" s="36" t="s">
        <v>16</v>
      </c>
      <c r="H130" s="38">
        <v>126500000</v>
      </c>
      <c r="I130" s="37" t="s">
        <v>117</v>
      </c>
      <c r="J130" s="36" t="s">
        <v>341</v>
      </c>
      <c r="K130" s="36" t="s">
        <v>164</v>
      </c>
      <c r="L130" s="36"/>
    </row>
    <row r="131" spans="1:12" ht="24" customHeight="1">
      <c r="A131" s="36" t="s">
        <v>316</v>
      </c>
      <c r="B131" s="36" t="s">
        <v>12</v>
      </c>
      <c r="C131" s="36" t="s">
        <v>84</v>
      </c>
      <c r="D131" s="37" t="s">
        <v>406</v>
      </c>
      <c r="E131" s="37" t="s">
        <v>162</v>
      </c>
      <c r="F131" s="36" t="s">
        <v>15</v>
      </c>
      <c r="G131" s="36" t="s">
        <v>144</v>
      </c>
      <c r="H131" s="38">
        <v>91000000</v>
      </c>
      <c r="I131" s="37" t="s">
        <v>117</v>
      </c>
      <c r="J131" s="36" t="s">
        <v>341</v>
      </c>
      <c r="K131" s="36" t="s">
        <v>164</v>
      </c>
      <c r="L131" s="36"/>
    </row>
    <row r="132" spans="1:12" ht="24" customHeight="1">
      <c r="A132" s="36" t="s">
        <v>317</v>
      </c>
      <c r="B132" s="36" t="s">
        <v>12</v>
      </c>
      <c r="C132" s="36" t="s">
        <v>84</v>
      </c>
      <c r="D132" s="37" t="s">
        <v>407</v>
      </c>
      <c r="E132" s="37" t="s">
        <v>162</v>
      </c>
      <c r="F132" s="36" t="s">
        <v>15</v>
      </c>
      <c r="G132" s="36" t="s">
        <v>144</v>
      </c>
      <c r="H132" s="38">
        <v>74000000</v>
      </c>
      <c r="I132" s="37" t="s">
        <v>117</v>
      </c>
      <c r="J132" s="36" t="s">
        <v>341</v>
      </c>
      <c r="K132" s="36" t="s">
        <v>164</v>
      </c>
      <c r="L132" s="36"/>
    </row>
    <row r="133" spans="1:12" ht="24" customHeight="1">
      <c r="A133" s="36" t="s">
        <v>318</v>
      </c>
      <c r="B133" s="36" t="s">
        <v>12</v>
      </c>
      <c r="C133" s="36" t="s">
        <v>84</v>
      </c>
      <c r="D133" s="37" t="s">
        <v>410</v>
      </c>
      <c r="E133" s="37" t="s">
        <v>153</v>
      </c>
      <c r="F133" s="36" t="s">
        <v>19</v>
      </c>
      <c r="G133" s="36" t="s">
        <v>16</v>
      </c>
      <c r="H133" s="38">
        <v>35200000</v>
      </c>
      <c r="I133" s="37" t="s">
        <v>117</v>
      </c>
      <c r="J133" s="36" t="s">
        <v>341</v>
      </c>
      <c r="K133" s="36" t="s">
        <v>164</v>
      </c>
      <c r="L133" s="36"/>
    </row>
    <row r="135" spans="1:12">
      <c r="H135" s="50"/>
    </row>
  </sheetData>
  <autoFilter ref="A2:L133"/>
  <sortState ref="A2:M540">
    <sortCondition ref="C2:C540"/>
    <sortCondition descending="1" ref="H2:H540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2022-01-14T04:00:38Z</cp:lastPrinted>
  <dcterms:created xsi:type="dcterms:W3CDTF">2021-12-27T10:29:55Z</dcterms:created>
  <dcterms:modified xsi:type="dcterms:W3CDTF">2022-10-07T08:36:14Z</dcterms:modified>
</cp:coreProperties>
</file>