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우윤희\2021 우윤희\1. 2021 발주계획\2. 발주계획\3. 내부보고\"/>
    </mc:Choice>
  </mc:AlternateContent>
  <bookViews>
    <workbookView xWindow="-105" yWindow="-105" windowWidth="19305" windowHeight="11520"/>
  </bookViews>
  <sheets>
    <sheet name="표지" sheetId="11" r:id="rId1"/>
    <sheet name="공사" sheetId="12" r:id="rId2"/>
    <sheet name="용역" sheetId="5" r:id="rId3"/>
    <sheet name="물품" sheetId="6" r:id="rId4"/>
  </sheets>
  <definedNames>
    <definedName name="_xlnm._FilterDatabase" localSheetId="1" hidden="1">공사!$A$2:$L$127</definedName>
    <definedName name="_xlnm._FilterDatabase" localSheetId="3" hidden="1">물품!$A$2:$L$547</definedName>
    <definedName name="_xlnm._FilterDatabase" localSheetId="2" hidden="1">용역!$A$2:$L$298</definedName>
    <definedName name="_xlnm.Print_Area" localSheetId="1">공사!$A$1:$L$127</definedName>
    <definedName name="_xlnm.Print_Titles" localSheetId="1">공사!$2:$2</definedName>
    <definedName name="_xlnm.Print_Titles" localSheetId="2">용역!$2:$2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0" i="11" l="1"/>
  <c r="F10" i="11" l="1"/>
  <c r="G10" i="11"/>
  <c r="G9" i="11" l="1"/>
  <c r="E10" i="11"/>
  <c r="F9" i="11"/>
  <c r="E9" i="11"/>
  <c r="D9" i="11" l="1"/>
</calcChain>
</file>

<file path=xl/sharedStrings.xml><?xml version="1.0" encoding="utf-8"?>
<sst xmlns="http://schemas.openxmlformats.org/spreadsheetml/2006/main" count="7783" uniqueCount="1989">
  <si>
    <t>계약방법</t>
  </si>
  <si>
    <t>부서명</t>
  </si>
  <si>
    <t>담당자</t>
  </si>
  <si>
    <t>전화번호</t>
  </si>
  <si>
    <t>비고</t>
  </si>
  <si>
    <t>용역명</t>
    <phoneticPr fontId="4" type="noConversion"/>
  </si>
  <si>
    <t>종류</t>
    <phoneticPr fontId="4" type="noConversion"/>
  </si>
  <si>
    <t>년</t>
    <phoneticPr fontId="4" type="noConversion"/>
  </si>
  <si>
    <t>월</t>
    <phoneticPr fontId="4" type="noConversion"/>
  </si>
  <si>
    <t>예산액
(천원)</t>
    <phoneticPr fontId="4" type="noConversion"/>
  </si>
  <si>
    <t>순번</t>
  </si>
  <si>
    <t>물품명</t>
    <phoneticPr fontId="4" type="noConversion"/>
  </si>
  <si>
    <t>입찰주체</t>
    <phoneticPr fontId="4" type="noConversion"/>
  </si>
  <si>
    <t>입찰주체</t>
    <phoneticPr fontId="2" type="noConversion"/>
  </si>
  <si>
    <t>종합쇼핑몰</t>
  </si>
  <si>
    <t>자체조달</t>
  </si>
  <si>
    <t>적격심사</t>
  </si>
  <si>
    <t>중앙조달</t>
  </si>
  <si>
    <t>일반용역</t>
  </si>
  <si>
    <t>설덕현</t>
  </si>
  <si>
    <t>라주일</t>
  </si>
  <si>
    <t>기술가격동시입찰</t>
  </si>
  <si>
    <t>원심펌프</t>
  </si>
  <si>
    <t>조명기구</t>
  </si>
  <si>
    <t>레미콘</t>
  </si>
  <si>
    <t>아스콘</t>
  </si>
  <si>
    <t>조립식PC맨홀</t>
  </si>
  <si>
    <t>수중펌프</t>
  </si>
  <si>
    <t>구인모</t>
  </si>
  <si>
    <t>033-812-4044</t>
  </si>
  <si>
    <t>가운찬</t>
  </si>
  <si>
    <t>033-812-4016</t>
  </si>
  <si>
    <t>031-832-6509</t>
  </si>
  <si>
    <t>탈취기</t>
  </si>
  <si>
    <t>PC BOX</t>
  </si>
  <si>
    <t>맨홀뚜껑</t>
  </si>
  <si>
    <t>아스팔트콘크리트</t>
  </si>
  <si>
    <t>이중벽PE관</t>
  </si>
  <si>
    <t>혼합골재</t>
  </si>
  <si>
    <t>순환골재</t>
  </si>
  <si>
    <t>유량계</t>
  </si>
  <si>
    <t>계측기기</t>
  </si>
  <si>
    <t>송풍기</t>
  </si>
  <si>
    <t>이형철근</t>
  </si>
  <si>
    <t>주철관</t>
  </si>
  <si>
    <t>호이스트</t>
  </si>
  <si>
    <t>수배전반</t>
  </si>
  <si>
    <t>055-882-0140</t>
  </si>
  <si>
    <t>이준영</t>
  </si>
  <si>
    <t>032-590-3935</t>
  </si>
  <si>
    <t>032-590-5208</t>
  </si>
  <si>
    <t>032-590-3426</t>
  </si>
  <si>
    <t>토목</t>
  </si>
  <si>
    <t>전기</t>
  </si>
  <si>
    <t>032-590-4605</t>
  </si>
  <si>
    <t>기타</t>
  </si>
  <si>
    <t>토건</t>
  </si>
  <si>
    <t>전문</t>
  </si>
  <si>
    <t>고병익</t>
  </si>
  <si>
    <t>032-590-3842</t>
  </si>
  <si>
    <t>032-590-4601</t>
  </si>
  <si>
    <t>김주한</t>
  </si>
  <si>
    <t>032-590-3931</t>
  </si>
  <si>
    <t>이현우</t>
  </si>
  <si>
    <t>032-590-4488</t>
  </si>
  <si>
    <t>최해성</t>
  </si>
  <si>
    <t>032-590-4617</t>
  </si>
  <si>
    <t>남궁숙</t>
  </si>
  <si>
    <t>032-590-4483</t>
  </si>
  <si>
    <t>032-590-4518</t>
  </si>
  <si>
    <t>구 분</t>
    <phoneticPr fontId="2" type="noConversion"/>
  </si>
  <si>
    <t>계</t>
    <phoneticPr fontId="2" type="noConversion"/>
  </si>
  <si>
    <t>2013년</t>
    <phoneticPr fontId="2" type="noConversion"/>
  </si>
  <si>
    <t>건수</t>
    <phoneticPr fontId="2" type="noConversion"/>
  </si>
  <si>
    <t>89건</t>
    <phoneticPr fontId="2" type="noConversion"/>
  </si>
  <si>
    <t>151건</t>
    <phoneticPr fontId="2" type="noConversion"/>
  </si>
  <si>
    <t>363건</t>
    <phoneticPr fontId="2" type="noConversion"/>
  </si>
  <si>
    <t>603건</t>
    <phoneticPr fontId="2" type="noConversion"/>
  </si>
  <si>
    <t>금액</t>
    <phoneticPr fontId="2" type="noConversion"/>
  </si>
  <si>
    <t>727,625백만원</t>
    <phoneticPr fontId="2" type="noConversion"/>
  </si>
  <si>
    <t>33,333백만원</t>
    <phoneticPr fontId="2" type="noConversion"/>
  </si>
  <si>
    <t>79,869백만원</t>
    <phoneticPr fontId="2" type="noConversion"/>
  </si>
  <si>
    <t>840,827백만원</t>
    <phoneticPr fontId="2" type="noConversion"/>
  </si>
  <si>
    <t>순번</t>
    <phoneticPr fontId="4" type="noConversion"/>
  </si>
  <si>
    <t>발주년도</t>
    <phoneticPr fontId="4" type="noConversion"/>
  </si>
  <si>
    <t>발주월</t>
    <phoneticPr fontId="4" type="noConversion"/>
  </si>
  <si>
    <t>조달방식</t>
    <phoneticPr fontId="4" type="noConversion"/>
  </si>
  <si>
    <t>공사명</t>
    <phoneticPr fontId="4" type="noConversion"/>
  </si>
  <si>
    <t>공종</t>
    <phoneticPr fontId="4" type="noConversion"/>
  </si>
  <si>
    <t>계약방법</t>
    <phoneticPr fontId="4" type="noConversion"/>
  </si>
  <si>
    <t>총도급액
(단위:백만원)</t>
    <phoneticPr fontId="4" type="noConversion"/>
  </si>
  <si>
    <t>금차도급액
(단위:백만원)</t>
    <phoneticPr fontId="4" type="noConversion"/>
  </si>
  <si>
    <t>부서명</t>
    <phoneticPr fontId="4" type="noConversion"/>
  </si>
  <si>
    <t>담당자</t>
    <phoneticPr fontId="4" type="noConversion"/>
  </si>
  <si>
    <t>연락처</t>
    <phoneticPr fontId="4" type="noConversion"/>
  </si>
  <si>
    <t>김호섭</t>
  </si>
  <si>
    <t>통신</t>
  </si>
  <si>
    <t>소방</t>
  </si>
  <si>
    <t>건축</t>
  </si>
  <si>
    <t>033-812-3810</t>
  </si>
  <si>
    <t>033-812-4081</t>
  </si>
  <si>
    <t>정용현</t>
  </si>
  <si>
    <t>032-590-4339</t>
  </si>
  <si>
    <t>정해진</t>
  </si>
  <si>
    <t>032-590-4335</t>
  </si>
  <si>
    <t>032-590-4347</t>
  </si>
  <si>
    <t>032-590-5685</t>
  </si>
  <si>
    <t>이명재</t>
  </si>
  <si>
    <t>장경훈</t>
  </si>
  <si>
    <t>032-590-5681</t>
  </si>
  <si>
    <t>공 사</t>
    <phoneticPr fontId="2" type="noConversion"/>
  </si>
  <si>
    <t>용 역</t>
    <phoneticPr fontId="2" type="noConversion"/>
  </si>
  <si>
    <t>물 품</t>
    <phoneticPr fontId="2" type="noConversion"/>
  </si>
  <si>
    <t>예산군 하수처리시설(노화) 설치사업</t>
  </si>
  <si>
    <t>논산시 노성 읍내지구 공공하수도 설치사업</t>
  </si>
  <si>
    <t>부천시 굴포천 비점오염저감시설 설치사업</t>
  </si>
  <si>
    <t>정선군 용탄천 생태하천 복원사업</t>
  </si>
  <si>
    <t>사공목</t>
  </si>
  <si>
    <t>본사 물환경본부 수도통합운영센터 운영관리부</t>
  </si>
  <si>
    <t>김성은</t>
  </si>
  <si>
    <t>이종웅</t>
  </si>
  <si>
    <t>홍유표</t>
  </si>
  <si>
    <t>032-590-4511</t>
  </si>
  <si>
    <t>033-441-9936</t>
  </si>
  <si>
    <t>032-590-4336</t>
  </si>
  <si>
    <t>032-590-4618</t>
  </si>
  <si>
    <t>박종석</t>
  </si>
  <si>
    <t>032-590-4362</t>
  </si>
  <si>
    <t>우태성</t>
  </si>
  <si>
    <t>김근영</t>
  </si>
  <si>
    <t>053-280-3821</t>
  </si>
  <si>
    <t>김용주</t>
  </si>
  <si>
    <t>032-590-4484</t>
  </si>
  <si>
    <t>송민조</t>
  </si>
  <si>
    <t>032-590-4573</t>
  </si>
  <si>
    <t>본사 물환경본부 물환경관리처 수질측정망부</t>
  </si>
  <si>
    <t>박제필</t>
  </si>
  <si>
    <t>압수물 폐목재(MDF) 위탁처리 용역</t>
  </si>
  <si>
    <t>본사 홍보실 홍보부</t>
  </si>
  <si>
    <t>이강희</t>
  </si>
  <si>
    <t>032-590-3012</t>
  </si>
  <si>
    <t>032-590-3282</t>
  </si>
  <si>
    <t>유창열</t>
  </si>
  <si>
    <t>032-590-3013</t>
  </si>
  <si>
    <t>본사 환경기술연구소 연구개발부</t>
  </si>
  <si>
    <t>정계수</t>
  </si>
  <si>
    <t>본사 물환경본부 토양지하수처 토양지하수계획부</t>
  </si>
  <si>
    <t>김종화</t>
  </si>
  <si>
    <t>하기연</t>
  </si>
  <si>
    <t>032-590-5644</t>
  </si>
  <si>
    <t>김진</t>
  </si>
  <si>
    <t>055-972-0073</t>
  </si>
  <si>
    <t>김호중</t>
  </si>
  <si>
    <t>032-590-5634</t>
  </si>
  <si>
    <t>이두민</t>
  </si>
  <si>
    <t>차연진</t>
  </si>
  <si>
    <t>최진아</t>
  </si>
  <si>
    <t>032-590-3146</t>
  </si>
  <si>
    <t>최보석</t>
  </si>
  <si>
    <t>02-3153-0681</t>
  </si>
  <si>
    <t>054-933-9301</t>
  </si>
  <si>
    <t>염현섭</t>
  </si>
  <si>
    <t>032-590-4942</t>
  </si>
  <si>
    <t>이대성</t>
  </si>
  <si>
    <t>임상훈</t>
  </si>
  <si>
    <t>박노홍</t>
  </si>
  <si>
    <t>032-590-4244</t>
  </si>
  <si>
    <t>032-590-3981</t>
  </si>
  <si>
    <t>063-324-9460</t>
  </si>
  <si>
    <t>임수정</t>
  </si>
  <si>
    <t>032-590-3984</t>
  </si>
  <si>
    <t>061-783-3158</t>
  </si>
  <si>
    <t>이상엽</t>
  </si>
  <si>
    <t>구동환</t>
  </si>
  <si>
    <t>063-581-9275</t>
  </si>
  <si>
    <t>본사 물환경본부 하수도처 하수도계획부</t>
  </si>
  <si>
    <t>박기관</t>
  </si>
  <si>
    <t>본사 물환경본부 하수도처 물순환이용부</t>
  </si>
  <si>
    <t>032-590-4145</t>
  </si>
  <si>
    <t>032-590-3148</t>
  </si>
  <si>
    <t>김승일</t>
  </si>
  <si>
    <t>032-590-4172</t>
  </si>
  <si>
    <t>032-590-3549</t>
  </si>
  <si>
    <t>조영환</t>
  </si>
  <si>
    <t>032-590-5639</t>
  </si>
  <si>
    <t>박응철</t>
  </si>
  <si>
    <t>032-590-4123</t>
  </si>
  <si>
    <t>이승준</t>
  </si>
  <si>
    <t>032-590-4236</t>
  </si>
  <si>
    <t>백지은</t>
  </si>
  <si>
    <t>032-590-4758</t>
  </si>
  <si>
    <t>강형모</t>
  </si>
  <si>
    <t>032-590-3292</t>
  </si>
  <si>
    <t>최종호</t>
  </si>
  <si>
    <t>이정도</t>
  </si>
  <si>
    <t>박범웅</t>
  </si>
  <si>
    <t>032-590-5622</t>
  </si>
  <si>
    <t>홍성원</t>
  </si>
  <si>
    <t>032-590-4253</t>
  </si>
  <si>
    <t>이승언</t>
  </si>
  <si>
    <t>이성만</t>
  </si>
  <si>
    <t>032-590-5076</t>
  </si>
  <si>
    <t>032-590-3942</t>
  </si>
  <si>
    <t>실내 라돈 고농도 건물 저감관리 사업</t>
  </si>
  <si>
    <t>032-590-3561</t>
  </si>
  <si>
    <t>홍진표</t>
  </si>
  <si>
    <t>032-590-4693</t>
  </si>
  <si>
    <t>한보승</t>
  </si>
  <si>
    <t>임수형</t>
  </si>
  <si>
    <t>032-590-4732</t>
  </si>
  <si>
    <t>032-590-4194</t>
  </si>
  <si>
    <t>본사 물환경본부 하수도처 관로정책지원부</t>
  </si>
  <si>
    <t>문준오</t>
  </si>
  <si>
    <t>032-590-5617</t>
  </si>
  <si>
    <t>김경환</t>
  </si>
  <si>
    <t>032-590-4314</t>
  </si>
  <si>
    <t>댐상류하수도 통합관리시스템 유지관리 용역</t>
  </si>
  <si>
    <t>홍천군 서면 농어촌생활용수 개발사업(2단계) GIS DB구축 용역</t>
  </si>
  <si>
    <t>김주연</t>
  </si>
  <si>
    <t>032-590-3624</t>
  </si>
  <si>
    <t>우상원</t>
  </si>
  <si>
    <t>032-590-3826</t>
  </si>
  <si>
    <t>최영겸</t>
  </si>
  <si>
    <t>032-590-3827</t>
  </si>
  <si>
    <t>류호용</t>
  </si>
  <si>
    <t>032-590-3860</t>
  </si>
  <si>
    <t>양형조</t>
  </si>
  <si>
    <t>032-590-4512</t>
  </si>
  <si>
    <t>서형준</t>
  </si>
  <si>
    <t>032-590-3840</t>
  </si>
  <si>
    <t>032-590-3813</t>
  </si>
  <si>
    <t>안하야</t>
  </si>
  <si>
    <t>032-590-3819</t>
  </si>
  <si>
    <t>서경헌</t>
  </si>
  <si>
    <t>032-590-3874</t>
  </si>
  <si>
    <t>여영도</t>
  </si>
  <si>
    <t>032-590-3872</t>
  </si>
  <si>
    <t>최재관</t>
  </si>
  <si>
    <t>이정욱</t>
  </si>
  <si>
    <t>033-812-3809</t>
  </si>
  <si>
    <t>남정</t>
  </si>
  <si>
    <t>032-590-4341</t>
  </si>
  <si>
    <t>김재호</t>
  </si>
  <si>
    <t>032-590-4342</t>
  </si>
  <si>
    <t>최도식</t>
  </si>
  <si>
    <t>032-590-4519</t>
  </si>
  <si>
    <t>정강준</t>
  </si>
  <si>
    <t>032-590-4081</t>
  </si>
  <si>
    <t>김민국</t>
  </si>
  <si>
    <t>소액수의</t>
    <phoneticPr fontId="4" type="noConversion"/>
  </si>
  <si>
    <t>소액수의</t>
    <phoneticPr fontId="4" type="noConversion"/>
  </si>
  <si>
    <t>소액수의</t>
    <phoneticPr fontId="4" type="noConversion"/>
  </si>
  <si>
    <t>소액수의</t>
    <phoneticPr fontId="4" type="noConversion"/>
  </si>
  <si>
    <t>소액수의</t>
    <phoneticPr fontId="4" type="noConversion"/>
  </si>
  <si>
    <t>펌프</t>
  </si>
  <si>
    <t>계장제어장치</t>
  </si>
  <si>
    <t>054-857-8262</t>
  </si>
  <si>
    <t>제수밸브</t>
  </si>
  <si>
    <t>제수밸브(부단수차단)</t>
  </si>
  <si>
    <t>내충격수도관</t>
  </si>
  <si>
    <t>본사 환경기술연구소 수질대기분석부</t>
  </si>
  <si>
    <t>AL합금사다리</t>
  </si>
  <si>
    <t>교반기</t>
  </si>
  <si>
    <t>골재</t>
  </si>
  <si>
    <t>보조기층재</t>
  </si>
  <si>
    <t>보차도경계석</t>
  </si>
  <si>
    <t>PE수도관</t>
  </si>
  <si>
    <t>055-585-7544</t>
  </si>
  <si>
    <t>제수밸브 보호통</t>
  </si>
  <si>
    <t>수량계 보호통</t>
  </si>
  <si>
    <t>빗물받이</t>
  </si>
  <si>
    <t>경계석</t>
  </si>
  <si>
    <t>주철맨홀뚜껑</t>
  </si>
  <si>
    <t>일반용폴리에틸렌이음관</t>
  </si>
  <si>
    <t>사각수로관</t>
  </si>
  <si>
    <t>일반용폴리에틸렌관</t>
  </si>
  <si>
    <t>전자식수도미터기</t>
  </si>
  <si>
    <t>철근</t>
  </si>
  <si>
    <t>055-355-2947</t>
  </si>
  <si>
    <t>CCTV</t>
  </si>
  <si>
    <t>김지인</t>
  </si>
  <si>
    <t>055-339-2016</t>
  </si>
  <si>
    <t>수도미터기</t>
  </si>
  <si>
    <t>부단수제수밸브</t>
  </si>
  <si>
    <t>PC맨홀</t>
  </si>
  <si>
    <t>수로관</t>
  </si>
  <si>
    <t>와이어메쉬</t>
  </si>
  <si>
    <t>콘크리트맨홀블록</t>
  </si>
  <si>
    <t>박상문</t>
  </si>
  <si>
    <t>061-832-1102</t>
  </si>
  <si>
    <t>미세목스크린</t>
  </si>
  <si>
    <t>폴리머용해장치</t>
  </si>
  <si>
    <t>정주영</t>
  </si>
  <si>
    <t>032-590-4675</t>
  </si>
  <si>
    <t>스크류컨베이어</t>
  </si>
  <si>
    <t>컨베이어</t>
  </si>
  <si>
    <t>크레인</t>
  </si>
  <si>
    <t>물품구매</t>
  </si>
  <si>
    <t>053-280-3206</t>
  </si>
  <si>
    <t>제수밸브(소프트실)</t>
  </si>
  <si>
    <t>소독설비</t>
  </si>
  <si>
    <t>부스터펌프</t>
  </si>
  <si>
    <t>수문</t>
  </si>
  <si>
    <t>오현근</t>
  </si>
  <si>
    <t>버터플라이밸브</t>
  </si>
  <si>
    <t>정재성</t>
  </si>
  <si>
    <t>수도용경질폴리염화비닐관</t>
  </si>
  <si>
    <t>덕타일주철관</t>
  </si>
  <si>
    <t>보고서 인쇄</t>
  </si>
  <si>
    <t>유혜정</t>
  </si>
  <si>
    <t>042-939-2461</t>
  </si>
  <si>
    <t>보조기층</t>
  </si>
  <si>
    <t>25-21-80</t>
  </si>
  <si>
    <t>각종</t>
  </si>
  <si>
    <t>063-636-8042</t>
  </si>
  <si>
    <t>25-18-80 외 3종</t>
  </si>
  <si>
    <t>수도용덕타일주철관</t>
  </si>
  <si>
    <t>이은식</t>
  </si>
  <si>
    <t>041-669-1305</t>
  </si>
  <si>
    <t>황보름</t>
  </si>
  <si>
    <t>032-590-3524</t>
  </si>
  <si>
    <t>오수받이</t>
  </si>
  <si>
    <t>054-783-0710</t>
  </si>
  <si>
    <t>순환아스콘</t>
  </si>
  <si>
    <t>김병헌</t>
  </si>
  <si>
    <t>변압기</t>
  </si>
  <si>
    <t>김인표</t>
  </si>
  <si>
    <t>043-642-7922</t>
  </si>
  <si>
    <t>044-864-2011</t>
  </si>
  <si>
    <t>033-435-9543</t>
  </si>
  <si>
    <t>본사 환경기술연구소 토양폐기물분석부</t>
  </si>
  <si>
    <t>정현석</t>
  </si>
  <si>
    <t>비점오염저감시설</t>
  </si>
  <si>
    <t>이정곤</t>
  </si>
  <si>
    <t>신경필</t>
  </si>
  <si>
    <t>부단수밸브</t>
  </si>
  <si>
    <t>주철그레이팅</t>
  </si>
  <si>
    <t>PC빗물받이</t>
  </si>
  <si>
    <t>콘크리트</t>
  </si>
  <si>
    <t>밸브</t>
  </si>
  <si>
    <t>이성희</t>
  </si>
  <si>
    <t>표층(WC-2), 기층(BB-2)</t>
  </si>
  <si>
    <t>지오콤포지트</t>
  </si>
  <si>
    <t>파형강관</t>
  </si>
  <si>
    <t>휴대용가스분석기</t>
  </si>
  <si>
    <t>양현정</t>
  </si>
  <si>
    <t>031-776-5118</t>
  </si>
  <si>
    <t>노해찬</t>
  </si>
  <si>
    <t>문혁</t>
  </si>
  <si>
    <t>라돈알람기</t>
  </si>
  <si>
    <t>라돈검출기</t>
  </si>
  <si>
    <t>053-280-3857</t>
  </si>
  <si>
    <t>남기연</t>
  </si>
  <si>
    <t>031-582-8580</t>
  </si>
  <si>
    <t>권영성</t>
  </si>
  <si>
    <t>네트워크 보안장비</t>
  </si>
  <si>
    <t>손정민</t>
  </si>
  <si>
    <t>032-590-4994</t>
  </si>
  <si>
    <t>032-590-3213</t>
  </si>
  <si>
    <t>기술제안</t>
  </si>
  <si>
    <t>2021년 한국환경공단 물품 발주계획</t>
    <phoneticPr fontId="4" type="noConversion"/>
  </si>
  <si>
    <t>2021년 한국환경공단 용역 발주계획</t>
    <phoneticPr fontId="4" type="noConversion"/>
  </si>
  <si>
    <t xml:space="preserve">2021년 한국환경공단 공사 발주계획  </t>
    <phoneticPr fontId="4" type="noConversion"/>
  </si>
  <si>
    <t>2021년 한국환경공단 발주계획</t>
    <phoneticPr fontId="4" type="noConversion"/>
  </si>
  <si>
    <t>2021년</t>
    <phoneticPr fontId="2" type="noConversion"/>
  </si>
  <si>
    <t xml:space="preserve">  ○ 국가계약법시행령 제92조의2 및 지방계약법시행령 제124조에 의거 2021년 한국환경공단 
      발주(구매)계획을 공개합니다.</t>
    <phoneticPr fontId="4" type="noConversion"/>
  </si>
  <si>
    <t xml:space="preserve">  ○ 본 발주(구매)계획은 우리 공단의 사정에 따라 발주 시기와 방법 및 물량 등이 변경될 수 있으니
      세부사항은 사업별 업무담당자에게 문의바랍니다.</t>
    <phoneticPr fontId="4" type="noConversion"/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</si>
  <si>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</si>
  <si>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</si>
  <si>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</si>
  <si>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</si>
  <si>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</si>
  <si>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</si>
  <si>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</si>
  <si>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</si>
  <si>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</si>
  <si>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</si>
  <si>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</si>
  <si>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</si>
  <si>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세종 조치원일반산업단지 공공폐수처리시설 설치사업(정보통신공사)</t>
  </si>
  <si>
    <t>하동군 제2생활폐기물처리장 조성사업 소방공사</t>
  </si>
  <si>
    <t>창원시 음폐수 바이오에너지화시설 설치사업 정보통신공사</t>
  </si>
  <si>
    <t>하동군 제2생활폐기물처리장 조성사업 통신공사</t>
  </si>
  <si>
    <t>창원시 음폐수 바이오에너지화시설 설치사업 전기공사</t>
  </si>
  <si>
    <t>청주시 석남천 배수분구 도시침수예방사업 전기공사</t>
  </si>
  <si>
    <t>세종 조치원일반산업단지 공공폐수처리시설 설치사업(전기공사)</t>
  </si>
  <si>
    <t>연천BIX(은통일반산업단지)공공하수처리장 전기공사</t>
  </si>
  <si>
    <t>한국환경공단 연수원건립사업 개인하수처리시설 설치사업</t>
  </si>
  <si>
    <t>하동군 제2생활폐기물처리장 조성사업 전기공사</t>
  </si>
  <si>
    <t>청주시 제2매립장 조성사업 시설공사</t>
  </si>
  <si>
    <t>정선군 화암면 화암리 일원 밸브실 개선공사</t>
  </si>
  <si>
    <t>남원 고랭경작지 흙탕물 저감사업 정보통신공사</t>
  </si>
  <si>
    <t>의성군 안계 공공하수처리시설 증설사업 정보통신공사</t>
  </si>
  <si>
    <t>정선군 임계면 송계1길 일원 노후관로 교체공사</t>
  </si>
  <si>
    <t>영월수도사업소 관리동, 실험실 개선공사</t>
  </si>
  <si>
    <t>남원 고랭경작지 흙탕물 저감사업 전기공사</t>
  </si>
  <si>
    <t>영월군 하송리 세무서 앞 노후상수관로 교체공사</t>
  </si>
  <si>
    <t>임실군 지방상수도 현대화사업 블록구축공사 전기·계측공사</t>
  </si>
  <si>
    <t>의성군 안계 공공하수처리시설 증설사업 전기공사</t>
  </si>
  <si>
    <t>홍천군 풍암 등 10개소 소규모하수처리시설 개량 사업</t>
  </si>
  <si>
    <t>21년 전기자동차 공공급속충전기 설치공사</t>
  </si>
  <si>
    <t>밀양 나노융합국가산업단지 공공폐수처리시설 설치사업</t>
  </si>
  <si>
    <t>이천시 노후 하수관로 정비사업 시설공사</t>
  </si>
  <si>
    <t>이천시 송계 공공하수증설 및 하수관로 정비사업 시설공사</t>
  </si>
  <si>
    <t>인천시 굴포천 생태하천복원사업</t>
  </si>
  <si>
    <t>제주(도두) 공공하수처리시설 현대화사업 턴키공사</t>
  </si>
  <si>
    <t>호남권관제센터 민원휴게실(옥상)설치공사</t>
  </si>
  <si>
    <t>정선군 북실리 오암길 일원 순환관로 신설공사</t>
  </si>
  <si>
    <t>연천BIX(은통일반산업단지)공공하수처리장 정보통신공사</t>
  </si>
  <si>
    <t>창원시 음폐수 바이오에너지화시설 설치사업 소방공사</t>
  </si>
  <si>
    <t>정선군 임계면 광산골 급수구역 확장(2단계)</t>
  </si>
  <si>
    <t>화천군 생활폐기물 소각시설 설치사업 통신공사</t>
  </si>
  <si>
    <t>화천군 생활폐기물 소각시설 설치사업 소방공사</t>
  </si>
  <si>
    <t>파주시 장곡리 하수관로 정비사업 전기공사</t>
  </si>
  <si>
    <t>광주에너지밸리 일반산업단지 공공폐수처리시설 설치사업 전기공사</t>
  </si>
  <si>
    <t>화천군 생활폐기물 소각시설 설치사업 전기공사</t>
  </si>
  <si>
    <t>속초시 하수처리시설 하수찌꺼기 감량화 사업 시설공사</t>
  </si>
  <si>
    <t>금산군 농어촌마을하수도 정비사업(원골, 원동) 시설공사</t>
  </si>
  <si>
    <t>음성군 대풍산업단지 완충저류시설 설치사업</t>
  </si>
  <si>
    <t>예산군 황계, 신대 하수처리시설 설치사업</t>
  </si>
  <si>
    <t>맑은누리파크 주민편익시설 설치사업 시설공사</t>
  </si>
  <si>
    <t>평택 브레인시티 일반산업단지 공공폐수처리시설(1단계) 설치사업</t>
  </si>
  <si>
    <t>대전시 대전산업단지 완충저류시설 설치사업</t>
  </si>
  <si>
    <t>의성군 금성하수관로 정비사업 시설공사</t>
  </si>
  <si>
    <t>충주시 생활폐기물처리 소각시설 증설사업 시설공사</t>
  </si>
  <si>
    <t>영암,순천수거사업소 폐농약용기 보관창고 행거도어 설치공사</t>
  </si>
  <si>
    <t>영월수도사업소 통합운영시스템 영상정보처리장치 교체공사</t>
  </si>
  <si>
    <t>태백시 황지동 학마을길 배수관로 신설공사</t>
  </si>
  <si>
    <t>영월군 유전리 노후상수관로 교체공사</t>
  </si>
  <si>
    <t>영월군 덕포리(한국전력공사일원) 노후상수관로 교체공사</t>
  </si>
  <si>
    <t>김해시 안동지구 도시침수예방사업 전기공사</t>
  </si>
  <si>
    <t>봉화 폐비닐재활용처리시설 습식전환 공정개선사업 전기공사</t>
  </si>
  <si>
    <t>청주 현도일반산업단지 완충저류시설 설치사업</t>
  </si>
  <si>
    <t>옹진군 장봉2 공공하수처리시설 설치사업</t>
  </si>
  <si>
    <t>옹진군 대청서내 공공하수처리시설 설치사업</t>
  </si>
  <si>
    <t>예산군 예산공공하수처리수 물 재이용사업</t>
  </si>
  <si>
    <t>충주 제1~4산단 완충저류시설 설치사업</t>
  </si>
  <si>
    <t>이천시 장호원 하수관로 정비사업 시설공사</t>
  </si>
  <si>
    <t>본부 청사 화장실 리모델링</t>
  </si>
  <si>
    <t>태백시 황지동 구와우길 출수불량 개선사업</t>
  </si>
  <si>
    <t>여주매류마을하수도설치사업 전기공사</t>
  </si>
  <si>
    <t>석면건축자재보수공사</t>
  </si>
  <si>
    <t>정선군 신동읍 조동 중계배수지 설치 시설공사</t>
  </si>
  <si>
    <t>강릉시 폐기물 매립시설 증설사업 전기공사</t>
  </si>
  <si>
    <t>음성군 생극 공공하수처리시설 증설사업</t>
  </si>
  <si>
    <t>예산군 입침, 원평 하수관로 정비사업</t>
  </si>
  <si>
    <t>금왕 공공하수처리시설 증설사업(2단계)</t>
  </si>
  <si>
    <t>예산군 하수처리시설(평촌) 설치사업</t>
  </si>
  <si>
    <t>횡성군 생활폐기물 소각시설 설치사업 시설공사</t>
  </si>
  <si>
    <t>광주시 경안 외 7개 처리구역 하수관로 정비사업</t>
  </si>
  <si>
    <t>창원시 성산자원회수시설 2호기 대보수 설치사업 시설공사</t>
  </si>
  <si>
    <t>옥천군 노후차집관로(1차) 정비공사</t>
  </si>
  <si>
    <t>홍천군 하오안리, 중화계리, 화동리 하수관로 정비사업(전기 및 계측제어설비)</t>
  </si>
  <si>
    <t>시화폐비닐처리시설 신규 폐토건조장 신축공사</t>
  </si>
  <si>
    <t>영월군 유량계실 설치공사</t>
  </si>
  <si>
    <t>파주시 용미 공공하수처리시설 설치사업 전기공사</t>
  </si>
  <si>
    <t>울진군 광천 수생태계 연속성회복사업 시설공사</t>
  </si>
  <si>
    <t>파주 법원일반산업단지 폐수연계처리관로 설치 및 문산공공폐수처리시설 총인처리시설 증설사업</t>
  </si>
  <si>
    <t>함양군 폐기물 매립시설 2단계 조성사업 시설공사</t>
  </si>
  <si>
    <t>횡성군 폐기물 매립시설 2단계 증설사업 시설공사</t>
  </si>
  <si>
    <t>부여군 생활폐기물 자원회수시설 설치사업 시설공사</t>
  </si>
  <si>
    <t>예산군 3단계 하수관로 정비사업</t>
  </si>
  <si>
    <t>함안군 석교천 생태하천복원사업 시설공사</t>
  </si>
  <si>
    <t>울진군 진복 농어촌 마을하수도 설치사업</t>
  </si>
  <si>
    <t>음성군 생극 및 감곡 하수관로 정비사업</t>
  </si>
  <si>
    <t>밀양시 나노융합국가산업단지 완충저류시설 설치사업</t>
  </si>
  <si>
    <t>경북도청이전신도시 공공하수처리시설 설치사업(2단계)</t>
  </si>
  <si>
    <t>하동·남해군 생활폐기물 광역소각시설 설치사업 시설공사</t>
  </si>
  <si>
    <t>국가소유 공공폐수처리시설(여수) 노후 폐수관로 정비사업</t>
  </si>
  <si>
    <t>울산시 울주군 유해대기측정소 신축공사</t>
  </si>
  <si>
    <t>2021년도 수질자동측정망(새만금) 설치사업 전기공사</t>
  </si>
  <si>
    <t>2021년도 수질자동측정망(새만금) 설치사업 시설공사</t>
  </si>
  <si>
    <t>㈜지엠이앤씨 매립시설 폐쇄절차 대행사업 시설공사</t>
  </si>
  <si>
    <t>옥천군 소규모 농어촌마을하수처리시설 정비사업</t>
  </si>
  <si>
    <t>양산시 바이오가스화시설 증설사업 시설공사</t>
  </si>
  <si>
    <t>경주시 하수슬러지 감량화사업 시설공사</t>
  </si>
  <si>
    <t>파주시 문산 등 4개소 공공하수처리시설 개량</t>
  </si>
  <si>
    <t>포항시 하수슬러지에너지화시설 설치사업 시설공사</t>
  </si>
  <si>
    <t>수원시 자원회수시설 대보수사업 시설공사</t>
  </si>
  <si>
    <t>대구시 달성군 유해대기측정소 신축공사</t>
  </si>
  <si>
    <t>부산시 사상구 유해대기측정소 신축공사</t>
  </si>
  <si>
    <t>천안 성황동측정소 이전공사</t>
  </si>
  <si>
    <t>시화폐비닐처리시설 신규(2차) 폐토건조장 신축공사</t>
  </si>
  <si>
    <t>밀양시 유기성폐자원 통합바이오가스화사업 시설공사</t>
  </si>
  <si>
    <t>예산군 내포신도시 주변 및 하포,용동 하수관로 정비사업</t>
  </si>
  <si>
    <t>영덕군 영덕.강구 배수분구 도시침수예방사업</t>
  </si>
  <si>
    <t>파주시 환경순환센터 현대화사업 시설공사</t>
  </si>
  <si>
    <t>금산군 농어촌마을하수도(수당지구) 정비사업</t>
  </si>
  <si>
    <t>김해시 친환경에너지타운 조성사업 시설공사</t>
  </si>
  <si>
    <t>영월군 생활폐기물 소각시설 설치사업 시설공사</t>
  </si>
  <si>
    <t>양구군 소각시설 신설사업 시설공사</t>
  </si>
  <si>
    <t>단양군 생활폐기물 공공처리시설 설치사업 시설공사</t>
  </si>
  <si>
    <t>김천시 소각시설 설치사업 시설공사</t>
  </si>
  <si>
    <t>밀양시 가곡배수분구 도시침수예방사업 시설공사</t>
  </si>
  <si>
    <t>홍천군 서면 농어촌생활용수 개발사업(2단계) 시설공사</t>
  </si>
  <si>
    <t>임실군 지방상수도 현대화사업 관망정비공사</t>
  </si>
  <si>
    <t>군산시 산북배수분구 도시침수예방사업 시설공사</t>
  </si>
  <si>
    <t>밀양시 내이배수분구 도시침수예방사업 시설공사</t>
  </si>
  <si>
    <t>환경설비</t>
  </si>
  <si>
    <t>일괄입찰</t>
  </si>
  <si>
    <t>본사 환경시설본부 환경에너지시설처 에너지설계부</t>
  </si>
  <si>
    <t>유충훈</t>
  </si>
  <si>
    <t>032-590-4581</t>
  </si>
  <si>
    <t>부산울산경남환경본부 환경시설관리처 시설사업1부</t>
  </si>
  <si>
    <t>김대환</t>
  </si>
  <si>
    <t>055-262-6887</t>
  </si>
  <si>
    <t>수도권서부환경본부 환경시설관리처 시설사업3부</t>
  </si>
  <si>
    <t>염지우</t>
  </si>
  <si>
    <t>충청권환경본부 환경시설관리처 시설사업3부</t>
  </si>
  <si>
    <t>송재석</t>
  </si>
  <si>
    <t>043-214-2341</t>
  </si>
  <si>
    <t>본사 환경시설본부 물인프라처 물인프라설계부</t>
  </si>
  <si>
    <t>강동길</t>
  </si>
  <si>
    <t>본사 환경시설본부 수생태시설처 수생태설계부</t>
  </si>
  <si>
    <t>김재윤</t>
  </si>
  <si>
    <t>옥주희</t>
  </si>
  <si>
    <t>본사 기후대기본부 환경인증검사처 자동차환경계획부</t>
  </si>
  <si>
    <t>임근혁</t>
  </si>
  <si>
    <t>032-590-5196</t>
  </si>
  <si>
    <t>032-590-4344</t>
  </si>
  <si>
    <t>대구경북환경본부 환경시설관리처 시설사업1부</t>
  </si>
  <si>
    <t>윤창남</t>
  </si>
  <si>
    <t>054-861-0833</t>
  </si>
  <si>
    <t>호남권환경본부 환경시설관리처 시설사업2부</t>
  </si>
  <si>
    <t>박태성</t>
  </si>
  <si>
    <t>최태범</t>
  </si>
  <si>
    <t>033-812-3818</t>
  </si>
  <si>
    <t>호남권환경본부 환경시설관리처 시설사업1부</t>
  </si>
  <si>
    <t>안재학</t>
  </si>
  <si>
    <t>김진영</t>
  </si>
  <si>
    <t>033-812-3808</t>
  </si>
  <si>
    <t>이승욱</t>
  </si>
  <si>
    <t>032-590-4604</t>
  </si>
  <si>
    <t>이창헌</t>
  </si>
  <si>
    <t>032-590-4517</t>
  </si>
  <si>
    <t>서인석</t>
  </si>
  <si>
    <t>수도권동부환경본부 환경시설관리처 시설사업3부</t>
  </si>
  <si>
    <t>조성갑</t>
  </si>
  <si>
    <t>이희철</t>
  </si>
  <si>
    <t>031-944-2013</t>
  </si>
  <si>
    <t>오진용</t>
  </si>
  <si>
    <t>서동식</t>
  </si>
  <si>
    <t>033-812-3813</t>
  </si>
  <si>
    <t>호남권환경본부 환경서비스처 대기관리2부</t>
  </si>
  <si>
    <t>061-751-6811</t>
  </si>
  <si>
    <t>권철배</t>
  </si>
  <si>
    <t>032-590-4520</t>
  </si>
  <si>
    <t>주승찬</t>
  </si>
  <si>
    <t>본사 자원순환본부 폐자원사업처 영농폐기물관리부</t>
  </si>
  <si>
    <t>032-590-4293</t>
  </si>
  <si>
    <t>부산울산경남환경본부 환경시설관리처 시설사업3부</t>
  </si>
  <si>
    <t>손천호</t>
  </si>
  <si>
    <t>055-338-9380</t>
  </si>
  <si>
    <t>박종현</t>
  </si>
  <si>
    <t>호남권환경본부 자원순환관리처 자원순환사업부</t>
  </si>
  <si>
    <t>송광철</t>
  </si>
  <si>
    <t>062-949-0766</t>
  </si>
  <si>
    <t>본사 환경시설본부 환경에너지시설처 폐기물시설진단부</t>
  </si>
  <si>
    <t>032-590-4332</t>
  </si>
  <si>
    <t>수도권동부환경본부 환경시설관리처 시설사업2부</t>
  </si>
  <si>
    <t>강현재</t>
  </si>
  <si>
    <t>033-655-8441</t>
  </si>
  <si>
    <t>본사 환경안전지원단 생활환경안전처 석면환경안전부</t>
  </si>
  <si>
    <t>곽서현</t>
  </si>
  <si>
    <t>수도권동부환경본부 환경시설관리처 시설사업5부</t>
  </si>
  <si>
    <t>윤요한</t>
  </si>
  <si>
    <t>031-8087-7872</t>
  </si>
  <si>
    <t>대구경북환경본부 환경서비스처 환경서비스지원부</t>
  </si>
  <si>
    <t>정재희</t>
  </si>
  <si>
    <t>053-280-3882</t>
  </si>
  <si>
    <t>032-590-4502</t>
  </si>
  <si>
    <t>수도권동부환경본부 자원순환관리처 자원순환사업부</t>
  </si>
  <si>
    <t>최직현</t>
  </si>
  <si>
    <t>031-590-0641</t>
  </si>
  <si>
    <t>이홍주</t>
  </si>
  <si>
    <t>032-590-4361</t>
  </si>
  <si>
    <t>김병남</t>
  </si>
  <si>
    <t>032-590-4608</t>
  </si>
  <si>
    <t>032-590-4609</t>
  </si>
  <si>
    <t>대구경북환경본부 환경서비스처 대기관리부</t>
  </si>
  <si>
    <t>손영진</t>
  </si>
  <si>
    <t>032-590-4346</t>
  </si>
  <si>
    <t>충청권환경본부 환경서비스처 대기관리1부</t>
  </si>
  <si>
    <t>강철민</t>
  </si>
  <si>
    <t>042-939-2223</t>
  </si>
  <si>
    <t>오동윤</t>
  </si>
  <si>
    <t>032-590-4566</t>
  </si>
  <si>
    <t>수의계약</t>
  </si>
  <si>
    <t>종평제</t>
  </si>
  <si>
    <t>물품</t>
  </si>
  <si>
    <t>본사 계약부</t>
  </si>
  <si>
    <t>호남권환경본부 환경서비스지원부</t>
  </si>
  <si>
    <t>수도권서부환경본부 환경서비스지원부</t>
  </si>
  <si>
    <t>부산울산경남환경본부 환경서비스지원부</t>
  </si>
  <si>
    <t>충청권환경본부 환경서비스지원부</t>
  </si>
  <si>
    <t>대구경북환경본부 환경서비스지원부</t>
  </si>
  <si>
    <t>수도권동부환경본부 환경서비스지원부</t>
  </si>
  <si>
    <t>2021~2022년 한국환경공단 정보시스템 프로그램 유지관리 사업</t>
  </si>
  <si>
    <t>2021~2022년 한국환경공단 통합전산센터 정보자원 유지관리 사업</t>
  </si>
  <si>
    <t>2021년 국가 비점오염물질 측정소 및 측정기기 구축 용역</t>
  </si>
  <si>
    <t>구)장항제련소 주변 위해성평가 대상지역 및 매입부지 사후모니터링</t>
  </si>
  <si>
    <t>대기오염측정망 위탁관리 용역</t>
  </si>
  <si>
    <t>창녕함안보 상류유역 수질개선 및 모니터링 용역</t>
  </si>
  <si>
    <t>임실군 지방상수도 현대화사업 유지관리시스템 구축 용역</t>
  </si>
  <si>
    <t>2021년 비점오염저감시범시설 유지관리 및 국고보조사업 효율조사 연구</t>
  </si>
  <si>
    <t>파주시 금촌 공공하수처리시설 증설사업 기본 및 실시설계</t>
  </si>
  <si>
    <t>당진시 시곡천 통합집중형오염지류 개선사업 기본 및 실시설계 용역</t>
  </si>
  <si>
    <t>제주공공하수처리시설 현대화사업 환경영향평가 기술용역</t>
  </si>
  <si>
    <t>배출권거래제 2020년도 명세서 적합성 평가 업무지원</t>
  </si>
  <si>
    <t>2021년 토양환경지도 제작을 위한 배경농도 조사</t>
  </si>
  <si>
    <t>2021년도 지하수측정망 수질특성조사</t>
  </si>
  <si>
    <t>2021년 전국 토양ㆍ지하수 오염원 및 토양오염 이력정보 조사</t>
  </si>
  <si>
    <t>이천시 하수관로 설치사업 기본 및 실시설계</t>
  </si>
  <si>
    <t>실내공기질 측정망의 효율적 운영을 위한 유지관리</t>
  </si>
  <si>
    <t>층간소음 이웃사이서비스 콜센터 용역</t>
  </si>
  <si>
    <t>2021년 도로 재비산먼지 현장측정</t>
  </si>
  <si>
    <t>21년도 반환미군기지 환경오염정화사업 기본정화계획 수립</t>
  </si>
  <si>
    <t>배출권거래제 제2, 3차 계획기간 추가할당 및 취소 적절성 검토 지원</t>
  </si>
  <si>
    <t>재활용품 비축시설 설계용역</t>
  </si>
  <si>
    <t>온실가스 감축사업 운영 지원 및 기술진단</t>
  </si>
  <si>
    <t>2021 뉴미디어 온라인 홍보대행</t>
  </si>
  <si>
    <t>임실군 지방상수도 현대화사업 블록구축공사 건설폐기물 처리용역</t>
  </si>
  <si>
    <t>2021년 수처리시설 기술진단 시료분석</t>
  </si>
  <si>
    <t>2021년 수처리시설 기술진단 시료분석 위탁</t>
  </si>
  <si>
    <t>청주시 내덕 배수분구 도시침수예방사업 시공검사 용역</t>
  </si>
  <si>
    <t>2021 한국환경공단 사보 제작</t>
  </si>
  <si>
    <t>청주시 오송생명과학단지 완충저류시설 설치사업 토질조사</t>
  </si>
  <si>
    <t>2021년 토양지하수계획부 차량 임차</t>
  </si>
  <si>
    <t>배출권 거래시장 정보 공유</t>
  </si>
  <si>
    <t>안성시 금석천 통합집중형오염지류 개선사업 측량조사</t>
  </si>
  <si>
    <t>제주공공하수처리시설 현대화사업 해역이용협의 기술용역</t>
  </si>
  <si>
    <t>호남권환경본부 영농폐기물 수거사업소 운영시설관리 용역</t>
  </si>
  <si>
    <t>임실군 지방상수도 현대화사업 블록구축공사 GIS DB구축 용역</t>
  </si>
  <si>
    <t>임실군 지방상수도 현대화사업 블록구축공사 GIS DB 구축용역</t>
  </si>
  <si>
    <t>배출가스측정장치 유지보수용역</t>
  </si>
  <si>
    <t>중·대형엔진시험설 유지보수용역</t>
  </si>
  <si>
    <t>양산일반산업단지 완충저류시설 설치사업 토질조사</t>
  </si>
  <si>
    <t>성주군 지방상수도 현대화사업 관망정비공사 문화재 참관용역</t>
  </si>
  <si>
    <t>이천시 부발 공공하수도설치 및 하수관로 사업 소규모환경영향평가</t>
  </si>
  <si>
    <t>양산일반산업단지 완충저류시설 설치사업 측량조사</t>
  </si>
  <si>
    <t>2021년 지하수 기저유출 갈수기 수질특성조사</t>
  </si>
  <si>
    <t>위탁대가 재산정 용역(정선,태백)</t>
  </si>
  <si>
    <t>소방감리용역</t>
  </si>
  <si>
    <t>3개권역 미래폐자원 거점수거센터 건축감리</t>
  </si>
  <si>
    <t>안성시 금석천 통합집중형오염지류 개선사업 토질조사</t>
  </si>
  <si>
    <t>국가승인통계(5종) 보고서 인쇄 용역</t>
  </si>
  <si>
    <t>세종 조치원일반산업단지 공공폐수처리시설 폐기물처리용역</t>
  </si>
  <si>
    <t>2020년도 기관 경영실적보고서 제작</t>
  </si>
  <si>
    <t>창원시 음폐수 바이오에너지화시설 설치사업 건설폐기물 처리용역</t>
  </si>
  <si>
    <t>3개권역 미래폐자원 거점수거센터 소방감리</t>
  </si>
  <si>
    <t>정보통신 감리용역</t>
  </si>
  <si>
    <t>2021년 미군기지 환경오염특성조사 및 위해성평가</t>
  </si>
  <si>
    <t>구미이계천 통합집중형 오염지류 개선사업 기본 및 실시설계</t>
  </si>
  <si>
    <t>이천시 부필 공공하수처리시설 설치사업 기본및 실시설계</t>
  </si>
  <si>
    <t>2021년 주한미군 주변지역 토양지하수 환경오염조사</t>
  </si>
  <si>
    <t>파주시 장곡리 하수관로 정비사업 폐기물 처리 용역</t>
  </si>
  <si>
    <t>2021년 오염우려지역 토양지하수 환경오염조사</t>
  </si>
  <si>
    <t>2021년 한국군 군사시설 토양지하수 환경오염조사</t>
  </si>
  <si>
    <t>2021년 폐금속광산 토양환경 오염조사</t>
  </si>
  <si>
    <t>IoT 활용 폐수배출량 모니터링 시스템 시범사업</t>
  </si>
  <si>
    <t>2021년 폐금속광산 토양오염실태 기초환경조사</t>
  </si>
  <si>
    <t>올바로시스템 기능개선 용역</t>
  </si>
  <si>
    <t>2021년도 폐수처리시설 TOC 관리 기술지원</t>
  </si>
  <si>
    <t>2021년도 폐수처리시설 생태독성 관리 기술지원</t>
  </si>
  <si>
    <t>2021년 가축매몰지 주변지역 정화</t>
  </si>
  <si>
    <t>2021년 지하수 오염우려지역 조사 및 평가</t>
  </si>
  <si>
    <t>2021년 주한미군 주변지역 오염확산방지시설 운영</t>
  </si>
  <si>
    <t>캠프 마켓B 및 주변 지역 토양오염정화사업 가연성폐기물처리(건설)용역</t>
  </si>
  <si>
    <t>악취실태조사 시료 분석</t>
  </si>
  <si>
    <t>통합허가사업장 악취분야채취 및 분석</t>
  </si>
  <si>
    <t>2021년 폐석탄광산 토양환경 오염조사</t>
  </si>
  <si>
    <t>13개 지자체 소각시설 대기오염물질 등 측정분석</t>
  </si>
  <si>
    <t>2021년 지하수 기저유출 오염부하량 평가 및 저감방안 마련</t>
  </si>
  <si>
    <t>잔류성유기오염물질 배출원·배출량 조사 시료채취</t>
  </si>
  <si>
    <t>호남권환경본부 수처리시설 기술진단 시료분석 위탁용역</t>
  </si>
  <si>
    <t>파주시 장곡리 하수관로 정비사업 GIS DB구축 및 하수도 대장작성 용역</t>
  </si>
  <si>
    <t>통합허가사업장 대기분야채취 및 분석</t>
  </si>
  <si>
    <t>2021년도 수질자동측정망 설치사업 실시설계 용역</t>
  </si>
  <si>
    <t>대기오염측정소 구축 표준 매뉴얼 마련</t>
  </si>
  <si>
    <t>민감계층 및 다중이용시설 공기질 개선을 위한 진단ㆍ개선 컨설팅</t>
  </si>
  <si>
    <t>올바로시스템 ISP/BPR</t>
  </si>
  <si>
    <t>캠프 마켓A 주변지역 토양오염물질 위해성평가용역</t>
  </si>
  <si>
    <t>호남권환경본부 소음측정망 유지관리 용역</t>
  </si>
  <si>
    <t>성능검사센터 유지관리 및 운영지원</t>
  </si>
  <si>
    <t>2021년 4차 하수관로 현장조사 용역</t>
  </si>
  <si>
    <t>2021년 5차 하수관로 현장조사 용역</t>
  </si>
  <si>
    <t>2021년 1차 하수관로 현장조사 용역</t>
  </si>
  <si>
    <t>홍천군 하오안리 외 2개소 하수관로 정비사업 GIS DB구축</t>
  </si>
  <si>
    <t>2021년 2차 하수관로 현장조사 용역</t>
  </si>
  <si>
    <t>소음측정망 유지관리 용역</t>
  </si>
  <si>
    <t>파주수거사업소 영농폐비닐 운송 용역</t>
  </si>
  <si>
    <t>2021년 3차 하수관로 현장조사 용역</t>
  </si>
  <si>
    <t>2021년 가축매몰지 관측정 수질모니터링 및 평가</t>
  </si>
  <si>
    <t>금산군 금산기사천유역 물환경개선사업 측량조사</t>
  </si>
  <si>
    <t>금산군 금산기사천유역 물환경개선사업 토질조사</t>
  </si>
  <si>
    <t>불소계 물질 처리시설 구축을 위한 지원방안 마련을 위한 연구</t>
  </si>
  <si>
    <t>영농폐비닐(하이덴비닐) 용차운송용역</t>
  </si>
  <si>
    <t>지속가능경영보고서 작성 용역</t>
  </si>
  <si>
    <t>청주시 석남천 배수분구 도시침수예방사업 시공검사 용역</t>
  </si>
  <si>
    <t>자동차임대서비스</t>
  </si>
  <si>
    <t>파주시 장곡리 하수관로 정비사업 관로내부조사용역(CCTV)</t>
  </si>
  <si>
    <t>국가물산업클러스터 사업장폐기물 운반 및 처리용역</t>
  </si>
  <si>
    <t>영월군 노후상수도관로 교체 등 실시설계용역</t>
  </si>
  <si>
    <t>폐기물처분부담금 보조업무 근로자 파견용역</t>
  </si>
  <si>
    <t>폐농약플라스틱병 용차운송용역</t>
  </si>
  <si>
    <t>청주시 오창과학산업단지 완충저류시설 설치사업 폐기물 처리용역(폐아스콘)</t>
  </si>
  <si>
    <t>온실가스 에너지 목표관리제도 개선 및 중장기 발전방안</t>
  </si>
  <si>
    <t>자원순환성과관리 고객지원 콜센터 위탁운영</t>
  </si>
  <si>
    <t>원주시 단계천 생태하천 복원사업 폐합성수지 처리용역</t>
  </si>
  <si>
    <t>청주시 오창제2산업단지 완충저류시설 토질조사 용역</t>
  </si>
  <si>
    <t>최적 측정지점 선정 프로그램 용역</t>
  </si>
  <si>
    <t>2017년 부안읍 하수도정비 중점관리지역 침수예방사업 폐기물처리용역(폐합성수지)</t>
  </si>
  <si>
    <t>차대시험실 유지보수용역</t>
  </si>
  <si>
    <t>수도권동부 폐농약플라스틱용기 운송 용역</t>
  </si>
  <si>
    <t>폐기물처분부담금 사무보조근로자 파견 용역</t>
  </si>
  <si>
    <t>폐기물처분부담금 사무 보조 근로자 파견 용역</t>
  </si>
  <si>
    <t>정선군 블록유량계 설치 및 개선공사 실시설계용역</t>
  </si>
  <si>
    <t>파주수거사업소 운영 및 관리 용역</t>
  </si>
  <si>
    <t>청주시 오창과학산업단지 완충저류시설 설치사업 폐기물 처리용역(폐콘크리트)</t>
  </si>
  <si>
    <t>운행차 배출가스 원격측정 표준가스 구매 단가계약</t>
  </si>
  <si>
    <t>본류지류 통합감시망 구축 및 소규모감시망(낙동강수계) 제작·설치·운영 용역</t>
  </si>
  <si>
    <t>자동차 환경 빅데이터 분석 시스템 구축</t>
  </si>
  <si>
    <t>사용기기 및 수입·회수용기 QR코드 부착</t>
  </si>
  <si>
    <t>제6차 전국폐기물통계조사</t>
  </si>
  <si>
    <t>자동차배출가스종합전산시스템(MECAR) DB재설계 및 누리집 통합 구축</t>
  </si>
  <si>
    <t>가평군 북면하수관로 정비사업(2단계) 기본 및 실시설계</t>
  </si>
  <si>
    <t>대기측정망 정보시스템 기능고도화 사업(가칭)</t>
  </si>
  <si>
    <t>공공부문 넷제로 달성을 위한 모델개발 및 로드맵 수립</t>
  </si>
  <si>
    <t>2021년도 지하수측정망 설치 및 시설개선</t>
  </si>
  <si>
    <t>국가물산업클러스터 정보시스템 구축(3단계)</t>
  </si>
  <si>
    <t>21년 전기자동차 공공급속충전기 설치공사 책임감리</t>
  </si>
  <si>
    <t>가평군 하수처리구역 관로 정비사업 기본 및 실시설계</t>
  </si>
  <si>
    <t>냉매관리제도 관리자료 작성·검증 기술지원 및 통계자료 구축</t>
  </si>
  <si>
    <t>가평군 노후하수관로정비사업(북면, 설악면, 상면) 기본 및 실시설계</t>
  </si>
  <si>
    <t>미래폐자원TF 거점수거센터 관리시스템 개발</t>
  </si>
  <si>
    <t>가평군 운악·상판 하수처리구역 관로 정비사업 기본 및 실시설계</t>
  </si>
  <si>
    <t>음식물류폐기물정보 통합조회서비스 구축</t>
  </si>
  <si>
    <t>가평군 청평.설악 하수관로 정비사업 측량조사</t>
  </si>
  <si>
    <t>하동군 친환경에너지타운 조성사업 기본 및 실시설계</t>
  </si>
  <si>
    <t>홍천군 하오안리 외 2개소 하수관로 정비사업 폐기물처리용역(폐콘크리트)</t>
  </si>
  <si>
    <t>홍천군 하오안리 외 2개소 하수관로 정비사업 폐기물처리용역(폐아스콘)</t>
  </si>
  <si>
    <t>21년도 냉매관리제도 관련 교육프로그램 운영 및 F-가스 인증제도 도입방안 제시</t>
  </si>
  <si>
    <t>화천군 친환경에너지타운 조성사업 기본 및 실시설계</t>
  </si>
  <si>
    <t>강릉시 폐기물 매립시설 증설사업 건설폐기물처리용역</t>
  </si>
  <si>
    <t>배출권거래제 배출효율기준 할당방식 고도화 방안 마련</t>
  </si>
  <si>
    <t>불법폐기물 보관현황 조사 용역</t>
  </si>
  <si>
    <t>비점오염원관리 정보시스템 기능고도화 용역</t>
  </si>
  <si>
    <t>탄소중립 전략 시범모델 개발 및 탄소중립도시 선정(안) 마련</t>
  </si>
  <si>
    <t>배출량 인증체계 개편을 위한 시범평가 및 배출량 산정 계획 개선방안 마련</t>
  </si>
  <si>
    <t>2021년 수질자동측정망 채수시설 유지보수</t>
  </si>
  <si>
    <t>정선군 덕송(DD1-2)블록 노후관로 교체공사 기본 및 실시설계용역</t>
  </si>
  <si>
    <t>폐기물 운반차량 GPS 설치운영 시범사업</t>
  </si>
  <si>
    <t>국가물산업클러스터 시험분석관리시스템 구축(2단계)</t>
  </si>
  <si>
    <t>2021년 공공부문 목표관리제 맞춤형 기술진단</t>
  </si>
  <si>
    <t>2021년 정보시스템 및 홈페이지 취약점 진단</t>
  </si>
  <si>
    <t>공단 중장기 정보전략계획(ISP) 수립</t>
  </si>
  <si>
    <t>진천·음성 광역폐기물 소각시설 증설사업 환경영향평가</t>
  </si>
  <si>
    <t>2021년 수입 통계자료 제공서비스</t>
  </si>
  <si>
    <t>자원순환정보시스템 통계 입력관리 기능개선</t>
  </si>
  <si>
    <t>대기오염물질 측정 분석</t>
  </si>
  <si>
    <t>2021 대한민국 환경사랑공모전 운영</t>
  </si>
  <si>
    <t>온실가스 배출량 인증시스템 정보전략계획(ISP) 수립</t>
  </si>
  <si>
    <t>사업장 고유 배출계수 개발 결과 검토 및 폐기물부문 관리업체 기술지원</t>
  </si>
  <si>
    <t>수질TMS 원격검증시스템 시범운영</t>
  </si>
  <si>
    <t>김해시 친환경에너지타운 조성사업 문화재 정밀발굴조사</t>
  </si>
  <si>
    <t>대기측정망 정보시스템 기능고도화 사업(가칭) 감리용역</t>
  </si>
  <si>
    <t>유체유동교정시스템 유지관리</t>
  </si>
  <si>
    <t>정보보안 중장기 전략수립 컨설팅</t>
  </si>
  <si>
    <t>청양군 생활폐기물 소각시설 설치사업 소규모 환경영향평가</t>
  </si>
  <si>
    <t>통합물관리 마스터플랜 수립</t>
  </si>
  <si>
    <t>폐광산 석탄재 재활용 현장적용성시험</t>
  </si>
  <si>
    <t>영농폐기물 수거사업소 운영관리 용역</t>
  </si>
  <si>
    <t>건설폐기물처리(아스팔트)</t>
  </si>
  <si>
    <t>영농폐기물조사 농가표본 설문조사</t>
  </si>
  <si>
    <t>브롬화난연제 분석</t>
  </si>
  <si>
    <t>사전서면자료 전자 문서화</t>
  </si>
  <si>
    <t>비점오염저감시설 성능검사용 표준시료 제조 및 가공</t>
  </si>
  <si>
    <t>청주시 옥산산업단지 완충저류시설 설치사업 토질조사 용역</t>
  </si>
  <si>
    <t>홍천군 하오안리 외 2개소 하수관로 정비사업 CCTV용역</t>
  </si>
  <si>
    <t>13개 지자체 소각시설 반입폐기물 성상조사</t>
  </si>
  <si>
    <t>미래 신성장 사업 개발 프로세스 도출 용역</t>
  </si>
  <si>
    <t>사업장폐기물 감량 시범사업 실적평가 등 사후관리지도 용역</t>
  </si>
  <si>
    <t>유해화학물질 취급시설 검사 수수료</t>
  </si>
  <si>
    <t>저탄소 장기발전전략</t>
  </si>
  <si>
    <t>한국환경공단 위험성평가 컨설팅 용역</t>
  </si>
  <si>
    <t>2021년 영월상수도시설 예초작업</t>
  </si>
  <si>
    <t>2021년 공공환경시설 유량계 점검 및 정밀 비교측정</t>
  </si>
  <si>
    <t>정선수도사업소 상반기 정·배수지 청소용역</t>
  </si>
  <si>
    <t>2021년 상반기 영월상수도시설 정수지 및 배수지 청소 용역</t>
  </si>
  <si>
    <t>창원시 음폐수 바이오에너지화시설 설치사업 소방감리용역</t>
  </si>
  <si>
    <t>2021년 화학물질관리처 지정폐기물 위탁처리 단가계약</t>
  </si>
  <si>
    <t>2021년 전기·전자제품 및 자동차 유해물질 함유기준 준수여부 확인을 위한 시험·분석</t>
  </si>
  <si>
    <t>화평법 유관 시스템 통합 구축</t>
  </si>
  <si>
    <t>양구군 지방상수도 현대화사업 관망정비공사 건설폐기물(폐아스콘)처리용역</t>
  </si>
  <si>
    <t>수탁폐수 전자인계인수관리시스템 기능 고도화</t>
  </si>
  <si>
    <t>환경성보장제(EcoAS)시스템 기능 및 데이터 효율성 개선</t>
  </si>
  <si>
    <t>냉매정보관리시스템 기능개선(QR코드 관리시스템)</t>
  </si>
  <si>
    <t>의료폐기물관리시스템 고도화 용역</t>
  </si>
  <si>
    <t>구조물 안전진단</t>
  </si>
  <si>
    <t>HAPs 비산배출시설 정기점검 시스템 구축</t>
  </si>
  <si>
    <t>지자체공공부문 온실가스 감축지원시스템 시범 구축</t>
  </si>
  <si>
    <t>순환자원정보센터 데이터 품질개선 및 기능추가</t>
  </si>
  <si>
    <t>IoT 기반 스마트 실험실 안전관리 시스템 구축 용역</t>
  </si>
  <si>
    <t>2021 제주플러스 국제환경포럼 국제행사대행용역</t>
  </si>
  <si>
    <t>사회복지시설 석면조사용역</t>
  </si>
  <si>
    <t>GWP 기반 불소계 온실가스 단계적 사용제한 정책 마련</t>
  </si>
  <si>
    <t>사업장 대기오염물질 총량관리제 최적방지시설 합리적 기준 마련</t>
  </si>
  <si>
    <t>양구군 지방상수도 현대화사업 관망정비공사 건설폐기물(폐콘리트)처리용역</t>
  </si>
  <si>
    <t>정선수도사업소 시설지 예초작업</t>
  </si>
  <si>
    <t>제주지사 농촌폐비닐 이송 용차</t>
  </si>
  <si>
    <t>호남권환경본부 수거사업소 농약플라스틱병 운송용역</t>
  </si>
  <si>
    <t>정선군 임계정수장 시설개선공사 건설폐기물 위탁처리용역</t>
  </si>
  <si>
    <t>실제 도로 타이어 소음도 측정데이터 분석</t>
  </si>
  <si>
    <t>미래폐자원TF 거점수거센터 관리시스템 개발 감리용역</t>
  </si>
  <si>
    <t>좋은 빛 환경 조성을 위한 리빙랩 구축 방법론 연구</t>
  </si>
  <si>
    <t>하동군 제2생활폐기물처리장 조성사업 소방공사감리용역</t>
  </si>
  <si>
    <t>파주시 노후하수관로 정비사업 기본 및 실시설계</t>
  </si>
  <si>
    <t>파주시 문산, 파주, 법원 하수관로 정비사업 기본 및 실시설계</t>
  </si>
  <si>
    <t>폐기물처분부담금 통계기능 개선</t>
  </si>
  <si>
    <t>올바로 노후장비 교체 용역</t>
  </si>
  <si>
    <t>EPR시스템 개선 용역</t>
  </si>
  <si>
    <t>신기후체제 下 해외 상쇄제도 현황 조사 및 국내 상쇄제도 발전방안 마련</t>
  </si>
  <si>
    <t>비냉매 용도의 불소계 물질 사용 실태조사 및 관리방안 마련</t>
  </si>
  <si>
    <t>냉매 충전량 산정방법론 개발</t>
  </si>
  <si>
    <t>자원순환분야 안전컨설팅</t>
  </si>
  <si>
    <t>2021 ENVEX 한국환경공단 홍보부스 설치, 운영</t>
  </si>
  <si>
    <t>환경성보장제(EcoAS)시스템 기능 및 데이터 효율성 개선 감리</t>
  </si>
  <si>
    <t>이천시 부발 공공하수도설치 및 하수관로 사업 지하안전영향평가</t>
  </si>
  <si>
    <t>내부경영평가 고유지표 및 비계량지표 평가 용역</t>
  </si>
  <si>
    <t>그린캠퍼스 온실가스 인벤토리 검증</t>
  </si>
  <si>
    <t>파리협정 下 양자협력 체계 감축 시범사업 추진 및 운영 지원</t>
  </si>
  <si>
    <t>국가소유 공공폐수처리시설(진주상평) 노후 폐수관로 정비사업 기본 및 실시설계</t>
  </si>
  <si>
    <t>울진군 울진읍 후포면 노후하수관로 정비사업 기본 및 실시설계</t>
  </si>
  <si>
    <t xml:space="preserve">2021년 석면관리 종합정보망 기능 개선 </t>
  </si>
  <si>
    <t>2021년 한국환경공단 직원 단체보험</t>
  </si>
  <si>
    <t>2021년 하수도기술인 경력관리기능 강화</t>
  </si>
  <si>
    <t>2021년 국가하수도정보시스템 기능개선</t>
  </si>
  <si>
    <t>수출입 현품검사 시스템 구축</t>
  </si>
  <si>
    <t>폐자원에너지 종합정보관리시스템 ISP(정보화전략계획) 수립</t>
  </si>
  <si>
    <t>2021년 사업장 대기오염물질 시료채취</t>
  </si>
  <si>
    <t>환경사랑캠페인 콘텐츠 제작</t>
  </si>
  <si>
    <t>물 재이용 설계기준 마련 등을 위한 연구</t>
  </si>
  <si>
    <t>EPR시스템 감리 용역</t>
  </si>
  <si>
    <t>2021년 6차 하수관로 현장조사 용역</t>
  </si>
  <si>
    <t>강릉시 폐기물처리시설(소각시설) 설치사업 건설폐기물처리용역</t>
  </si>
  <si>
    <t>EPR제도개선 용역</t>
  </si>
  <si>
    <t>기술조사 및 시험분석 기준 현행화</t>
  </si>
  <si>
    <t>시장조사 및 재질분석 가이드라인 현행화</t>
  </si>
  <si>
    <t>폐기물처리시설 운영실태조사 평가지표 개선방안 연구</t>
  </si>
  <si>
    <t>실험분석실 장비 및 초자 교정</t>
  </si>
  <si>
    <t>악취기술지원 사업장 시설개선율 조사</t>
  </si>
  <si>
    <t>환경기초시설 탄소중립프로그램 현장 조사 및 기술지원</t>
  </si>
  <si>
    <t>임실군 지방상수도 현대화사업 성과달성을 위한 누수탐사 용역</t>
  </si>
  <si>
    <t>2022년도 친환경에너지타운 타당성조사 및 사업효율화 방안 등 마련</t>
  </si>
  <si>
    <t>재활용품 비축시설 감리용역</t>
  </si>
  <si>
    <t>배출권거래제 배출량 산정계획서의 변경 타당성 검토 업무 지원</t>
  </si>
  <si>
    <t>탄소포인트제 정산 프로그램 고도화</t>
  </si>
  <si>
    <t>폐기물처분부담금 통계기능 개선 감리용역</t>
  </si>
  <si>
    <t>하수관로 설계 실무요령서 마련 연구</t>
  </si>
  <si>
    <t>인권영향평가보고서 작성 용역</t>
  </si>
  <si>
    <t>정선수도사업소 하반기 정·배수지 청소용역</t>
  </si>
  <si>
    <t>2021년 석면관리 종합정보망 기능 개선 감리</t>
  </si>
  <si>
    <t>2021 친환경대전 한국환경공단 홍보부스 설치, 운영</t>
  </si>
  <si>
    <t>2021 물산업 우수기술 창업공모전 운영 용역</t>
  </si>
  <si>
    <t>불소계 온실가스 처리시설 설치지원사업</t>
  </si>
  <si>
    <t>빅데이터 플랫폼 고도화</t>
  </si>
  <si>
    <t>공공부문 넷제로 시범사업 타당성조사 및 기본계획</t>
  </si>
  <si>
    <t>이천시 부필 공공하수처리시설 설치사업 측량조사</t>
  </si>
  <si>
    <t>이천시 부필 공공하수처리시설 설치사업 토질조사</t>
  </si>
  <si>
    <t>2022년 환경달력 제작</t>
  </si>
  <si>
    <t>새만금 산업단지 석탄재 재활용 현장적용성시험</t>
  </si>
  <si>
    <t>이천시 하수관로 설치사업 측량조사</t>
  </si>
  <si>
    <t>국가물산업클러스터 후생시설 위탁운영 사업자 선정</t>
  </si>
  <si>
    <t>2022년 정선군 지방상수도 수질검사 위탁용역</t>
  </si>
  <si>
    <t>영월수도사업소 수질검사 대행 용역</t>
  </si>
  <si>
    <t>영월수도사업소 유량계 교정검사</t>
  </si>
  <si>
    <t>2021년 하반기 영월상수도시설 정수지 및 배수지 청소 용역</t>
  </si>
  <si>
    <t>홍천군 공공하수도시설 관리대행</t>
  </si>
  <si>
    <t>국가물산업클러스터 시설관리 용역</t>
  </si>
  <si>
    <t>국가물산업클러스터 미화경비 용역</t>
  </si>
  <si>
    <t>하동군 제2생활폐기물처리장 조성사업 장외영향평가</t>
  </si>
  <si>
    <t>2021년 공공기관 고객만족도조사 및 사회가치기여도 조사</t>
  </si>
  <si>
    <t>기술용역</t>
  </si>
  <si>
    <t>협상에 의한 계약</t>
  </si>
  <si>
    <t>사업수행능력평가</t>
  </si>
  <si>
    <t>제안서평가</t>
  </si>
  <si>
    <t>본사 경영기획본부 인재경영처 정보관리부</t>
  </si>
  <si>
    <t>본사 환경시설본부 수생태시설처 수생태비점사업부</t>
  </si>
  <si>
    <t>이탁수</t>
  </si>
  <si>
    <t>본사 물환경본부 토양지하수처 토양정화부</t>
  </si>
  <si>
    <t>본사 기후대기본부 대기환경처 대기측정망부</t>
  </si>
  <si>
    <t>정승국</t>
  </si>
  <si>
    <t>전제찬</t>
  </si>
  <si>
    <t>본사 기후대기본부 배출권관리처 배출량평가부</t>
  </si>
  <si>
    <t>최용재</t>
  </si>
  <si>
    <t>본사 물환경본부 토양지하수처 토양환경조사부</t>
  </si>
  <si>
    <t>본사 물환경본부 토양지하수처 지하수환경관리부</t>
  </si>
  <si>
    <t>오나리</t>
  </si>
  <si>
    <t>이종원</t>
  </si>
  <si>
    <t>본사 환경안전지원단 생활환경안전처 생활환경지원부</t>
  </si>
  <si>
    <t>권태원</t>
  </si>
  <si>
    <t>본사 환경안전지원단 생활환경안전처 주거환경관리부</t>
  </si>
  <si>
    <t>오영애</t>
  </si>
  <si>
    <t>본사 기후대기본부 대기환경처 유해대기부</t>
  </si>
  <si>
    <t>배상호</t>
  </si>
  <si>
    <t>본사 기후대기본부 배출권관리처 배출권할당부</t>
  </si>
  <si>
    <t>본사 자원순환본부 폐자원사업처 공공자원순환부</t>
  </si>
  <si>
    <t>박기홍</t>
  </si>
  <si>
    <t>본사 기후대기본부 배출권관리처 배출권정책지원부</t>
  </si>
  <si>
    <t>김경민</t>
  </si>
  <si>
    <t>수도권서부환경본부 환경안전진단처 환경진단부</t>
  </si>
  <si>
    <t>이경만</t>
  </si>
  <si>
    <t>부산울산경남환경본부 환경안전진단처 환경진단부</t>
  </si>
  <si>
    <t>이정호</t>
  </si>
  <si>
    <t>공정민</t>
  </si>
  <si>
    <t>김건우</t>
  </si>
  <si>
    <t>서효선</t>
  </si>
  <si>
    <t>본사 기후대기본부 환경인증검사처 자동차인증검사부</t>
  </si>
  <si>
    <t>전영록</t>
  </si>
  <si>
    <t>우민수</t>
  </si>
  <si>
    <t>수도권동부환경본부 자원순환관리처 공공자원사업부</t>
  </si>
  <si>
    <t>백광수</t>
  </si>
  <si>
    <t>김락현</t>
  </si>
  <si>
    <t>본사 물환경본부 수도통합운영센터 사업경영부</t>
  </si>
  <si>
    <t>정만성</t>
  </si>
  <si>
    <t>부산울산경남환경본부 환경시설관리처 시설사업2부</t>
  </si>
  <si>
    <t>본사 자원순환본부 환경성보장처 전기전자환경성부</t>
  </si>
  <si>
    <t>김기현</t>
  </si>
  <si>
    <t>본사 자원순환본부 자원순환처 자원순환정책지원부</t>
  </si>
  <si>
    <t>본사 경영기획본부 경영혁신처 성과관리부</t>
  </si>
  <si>
    <t>황용열</t>
  </si>
  <si>
    <t>백대현</t>
  </si>
  <si>
    <t>본사 물환경본부 물환경관리처 수질관제부</t>
  </si>
  <si>
    <t>박증배</t>
  </si>
  <si>
    <t>본사 자원순환본부 폐기물관리처 Allbaro운영부</t>
  </si>
  <si>
    <t>본사 물환경본부 물환경관리처 생태독성관리부</t>
  </si>
  <si>
    <t>신철식</t>
  </si>
  <si>
    <t>본사 기후대기본부 악취관리처 악취기술지원부</t>
  </si>
  <si>
    <t>윤경석</t>
  </si>
  <si>
    <t>본사 환경전문심사원 측정분석부</t>
  </si>
  <si>
    <t>김대회</t>
  </si>
  <si>
    <t>이동광</t>
  </si>
  <si>
    <t>본사 환경안전지원단 화학물질관리처 POPs배출원조사부</t>
  </si>
  <si>
    <t>홍기협</t>
  </si>
  <si>
    <t>호남권환경본부 환경안전진단처 환경진단부</t>
  </si>
  <si>
    <t>최경렬</t>
  </si>
  <si>
    <t>빈은미</t>
  </si>
  <si>
    <t>김우승</t>
  </si>
  <si>
    <t>호남권환경본부 환경안전진단처 화학시설검사1부</t>
  </si>
  <si>
    <t>이서영</t>
  </si>
  <si>
    <t>본사 물환경본부 물관리선진화처 비점시설검사부</t>
  </si>
  <si>
    <t>민경훈</t>
  </si>
  <si>
    <t>본사 환경시설본부 물인프라처 수처리진단부</t>
  </si>
  <si>
    <t>박상욱</t>
  </si>
  <si>
    <t>수도권서부환경본부 환경안전진단처 화학시설검사2부</t>
  </si>
  <si>
    <t>목진문</t>
  </si>
  <si>
    <t>최형길</t>
  </si>
  <si>
    <t>본사 기후대기본부 기후변화대응처 온실가스감축부</t>
  </si>
  <si>
    <t>어수갑</t>
  </si>
  <si>
    <t>대구경북환경본부 자원순환관리처 자원순환사업부</t>
  </si>
  <si>
    <t>정혜인</t>
  </si>
  <si>
    <t>본사 경영기획본부 경영혁신처 사회가치혁신부</t>
  </si>
  <si>
    <t>장지연</t>
  </si>
  <si>
    <t>송준원</t>
  </si>
  <si>
    <t>대구경북환경본부 환경서비스처 유역관리1부</t>
  </si>
  <si>
    <t>김정수</t>
  </si>
  <si>
    <t>국가물산업클러스터사업단 물산업실증화처 실증화지원부</t>
  </si>
  <si>
    <t>정상철</t>
  </si>
  <si>
    <t>충청권환경본부 자원순환관리처 부담금관리부</t>
  </si>
  <si>
    <t>박수진</t>
  </si>
  <si>
    <t>권태우</t>
  </si>
  <si>
    <t>본사 기후대기본부 기후변화대응처 온실가스관리부</t>
  </si>
  <si>
    <t>금덕원</t>
  </si>
  <si>
    <t>본사 자원순환본부 자원순환처 자원순환성과부</t>
  </si>
  <si>
    <t>임우주</t>
  </si>
  <si>
    <t>김태석</t>
  </si>
  <si>
    <t>조운성</t>
  </si>
  <si>
    <t>정수현</t>
  </si>
  <si>
    <t>대구경북환경본부 자원순환관리처 부담금관리부</t>
  </si>
  <si>
    <t>김미진</t>
  </si>
  <si>
    <t>부산울산경남환경본부 자원순환관리처 부담금관리부</t>
  </si>
  <si>
    <t>김도희</t>
  </si>
  <si>
    <t>본사 기후대기본부 환경인증검사처 운행차관리부</t>
  </si>
  <si>
    <t>양일웅</t>
  </si>
  <si>
    <t>손창수</t>
  </si>
  <si>
    <t>김영성</t>
  </si>
  <si>
    <t>본사 기후대기본부 대기환경처 대기정책지원부</t>
  </si>
  <si>
    <t>최은혜</t>
  </si>
  <si>
    <t>본사 기후대기본부 기후변화대응처 기후정책지원부</t>
  </si>
  <si>
    <t>국가물산업클러스터사업단 물산업전략처 물산업지원부</t>
  </si>
  <si>
    <t>이건희</t>
  </si>
  <si>
    <t>본사 자원순환본부 환경성보장처 EcoAS운영부</t>
  </si>
  <si>
    <t>본사 자원순환본부 폐기물관리처 폐기물정보관리부</t>
  </si>
  <si>
    <t>최승환</t>
  </si>
  <si>
    <t>본사 자원순환본부 폐기물관리처 전자인계정보부</t>
  </si>
  <si>
    <t>강동현</t>
  </si>
  <si>
    <t>김근호</t>
  </si>
  <si>
    <t>임미라</t>
  </si>
  <si>
    <t>김충현</t>
  </si>
  <si>
    <t>이원희</t>
  </si>
  <si>
    <t>한병일</t>
  </si>
  <si>
    <t>김성준</t>
  </si>
  <si>
    <t>본사 자원순환본부 자원재활용처 부담금운영부</t>
  </si>
  <si>
    <t>이상영</t>
  </si>
  <si>
    <t>본사 자원순환본부 환경성보장처 재활용성평가부</t>
  </si>
  <si>
    <t>이정아</t>
  </si>
  <si>
    <t>노선화</t>
  </si>
  <si>
    <t>선진욱</t>
  </si>
  <si>
    <t>이호근</t>
  </si>
  <si>
    <t>본사 기후대기본부 환경인증검사처 환경측정기검사부</t>
  </si>
  <si>
    <t>장태훈</t>
  </si>
  <si>
    <t>본사 물환경본부 물관리선진화처 물관리계획부</t>
  </si>
  <si>
    <t>이미선</t>
  </si>
  <si>
    <t>김용섭</t>
  </si>
  <si>
    <t>본사 환경안전지원단 화학물질관리처 POPs측정망부</t>
  </si>
  <si>
    <t>오다해</t>
  </si>
  <si>
    <t>본사 환경안전지원단 화학물질관리처 화학시설지원부</t>
  </si>
  <si>
    <t>한만형</t>
  </si>
  <si>
    <t>김예슬</t>
  </si>
  <si>
    <t>정상훈</t>
  </si>
  <si>
    <t>본사 경영기획본부 기획조정처 경영전략부</t>
  </si>
  <si>
    <t>이창주</t>
  </si>
  <si>
    <t>본사 안전관리실 안전경영부</t>
  </si>
  <si>
    <t>본사 물환경본부 수도통합운영센터 영월수도사업소</t>
  </si>
  <si>
    <t>본사 물환경본부 수도통합운영센터 정선수도사업소</t>
  </si>
  <si>
    <t>이병훈</t>
  </si>
  <si>
    <t>본사 자원순환본부 환경성보장처 자동차환경성부</t>
  </si>
  <si>
    <t>홍지혜</t>
  </si>
  <si>
    <t>본사 환경안전지원단 화학물질관리처 화학안전지원부</t>
  </si>
  <si>
    <t>임권혁</t>
  </si>
  <si>
    <t>박신혜</t>
  </si>
  <si>
    <t>황용주</t>
  </si>
  <si>
    <t>이성한</t>
  </si>
  <si>
    <t>김영준</t>
  </si>
  <si>
    <t>본사 자원순환본부 자원순환처 순환자원정보부</t>
  </si>
  <si>
    <t>국가물산업클러스터사업단 물산업실증화처 실험분석부</t>
  </si>
  <si>
    <t>신서호</t>
  </si>
  <si>
    <t>박지혜</t>
  </si>
  <si>
    <t>본사 기후대기본부 사업장대기처 사업장대기정책부</t>
  </si>
  <si>
    <t>김원태</t>
  </si>
  <si>
    <t>최봉철</t>
  </si>
  <si>
    <t>호남권환경본부 제주지사 자원순환지원부</t>
  </si>
  <si>
    <t>임창휘</t>
  </si>
  <si>
    <t>박재묵</t>
  </si>
  <si>
    <t>김웅기</t>
  </si>
  <si>
    <t>본사 자원순환본부 자원순환처 폐기물처분부담금부</t>
  </si>
  <si>
    <t>김생</t>
  </si>
  <si>
    <t>본사 자원순환본부 자원재활용처 제품EPR운영부</t>
  </si>
  <si>
    <t>본사 기후대기본부 배출권관리처 상쇄제도운영부</t>
  </si>
  <si>
    <t>정미란</t>
  </si>
  <si>
    <t>본사 자원순환본부 폐자원사업처 폐자원에너지부</t>
  </si>
  <si>
    <t>정재준</t>
  </si>
  <si>
    <t>탁원민</t>
  </si>
  <si>
    <t>본사 기후대기본부 기후변화대응처 온실가스통계부</t>
  </si>
  <si>
    <t>윤다교</t>
  </si>
  <si>
    <t>본사 경영기획본부 인재경영처 노사협력부</t>
  </si>
  <si>
    <t>조봉남</t>
  </si>
  <si>
    <t>김석주</t>
  </si>
  <si>
    <t>본사 기후대기본부 사업장대기처 사업장대기기술부</t>
  </si>
  <si>
    <t>김민정</t>
  </si>
  <si>
    <t>박성제</t>
  </si>
  <si>
    <t>김재춘</t>
  </si>
  <si>
    <t>본사 자원순환본부 자원재활용처 포장재EPR운영부</t>
  </si>
  <si>
    <t>이덕순</t>
  </si>
  <si>
    <t>고은경</t>
  </si>
  <si>
    <t>본사 환경시설본부 환경에너지시설처 에너지정책지원부</t>
  </si>
  <si>
    <t>윤성훈</t>
  </si>
  <si>
    <t>이현지</t>
  </si>
  <si>
    <t>김지환</t>
  </si>
  <si>
    <t>김우연</t>
  </si>
  <si>
    <t>국가물산업클러스터사업단 물산업진흥처 워터캠퍼스부</t>
  </si>
  <si>
    <t>박진주</t>
  </si>
  <si>
    <t>유재율</t>
  </si>
  <si>
    <t>정수산나</t>
  </si>
  <si>
    <t>백욱진</t>
  </si>
  <si>
    <t>김승연</t>
  </si>
  <si>
    <t>본사 환경시설본부 물인프라처 물인프라사업부</t>
  </si>
  <si>
    <t>강정훈</t>
  </si>
  <si>
    <t>국가물산업클러스터사업단 물산업진흥처</t>
  </si>
  <si>
    <t>최정훈</t>
  </si>
  <si>
    <t>조래완</t>
  </si>
  <si>
    <t>본사 경영기획본부 경영지원처 동반성장부</t>
  </si>
  <si>
    <t>이윤재</t>
  </si>
  <si>
    <t>032-590-4494</t>
  </si>
  <si>
    <t>032-590-3858</t>
  </si>
  <si>
    <t>032-590-3522</t>
  </si>
  <si>
    <t>032-590-3861</t>
  </si>
  <si>
    <t>032-590-5686</t>
  </si>
  <si>
    <t>032-590-3570</t>
  </si>
  <si>
    <t>032-590-3566</t>
  </si>
  <si>
    <t>032-590-3856</t>
  </si>
  <si>
    <t>032-590-4154</t>
  </si>
  <si>
    <t>032-590-3287</t>
  </si>
  <si>
    <t>02-3153-0676</t>
  </si>
  <si>
    <t>051-366-3952</t>
  </si>
  <si>
    <t>032-590-4514</t>
  </si>
  <si>
    <t>032-590-3818</t>
  </si>
  <si>
    <t>032-590-5613</t>
  </si>
  <si>
    <t>032-590-5171</t>
  </si>
  <si>
    <t>031-590-0658</t>
  </si>
  <si>
    <t>032-590-3871</t>
  </si>
  <si>
    <t>033-812-4077</t>
  </si>
  <si>
    <t>055-351-3521</t>
  </si>
  <si>
    <t>032-590-4303</t>
  </si>
  <si>
    <t>032-590-4116</t>
  </si>
  <si>
    <t>032-590-3947</t>
  </si>
  <si>
    <t>032-507-2880</t>
  </si>
  <si>
    <t>042-939-2430</t>
  </si>
  <si>
    <t>042-722-8504</t>
  </si>
  <si>
    <t>032-590-4632</t>
  </si>
  <si>
    <t>032-590-4859</t>
  </si>
  <si>
    <t>063-279-0847</t>
  </si>
  <si>
    <t>032-590-3535</t>
  </si>
  <si>
    <t>032-504-3878</t>
  </si>
  <si>
    <t>062-940-0741</t>
  </si>
  <si>
    <t>032-590-5243</t>
  </si>
  <si>
    <t>032-590-3969</t>
  </si>
  <si>
    <t>033-436-0303</t>
  </si>
  <si>
    <t>031-776-5134</t>
  </si>
  <si>
    <t>031-590-0645</t>
  </si>
  <si>
    <t>032-590-3472</t>
  </si>
  <si>
    <t>053-580-7517</t>
  </si>
  <si>
    <t>032-590-3182</t>
  </si>
  <si>
    <t>043-269-2341</t>
  </si>
  <si>
    <t>053-280-3872</t>
  </si>
  <si>
    <t>053-601-6054</t>
  </si>
  <si>
    <t>042-939-2326</t>
  </si>
  <si>
    <t>032-590-5201</t>
  </si>
  <si>
    <t>032-590-5069</t>
  </si>
  <si>
    <t>033-744-0739</t>
  </si>
  <si>
    <t>032-590-4513</t>
  </si>
  <si>
    <t>053-580-7536</t>
  </si>
  <si>
    <t>051-366-3744</t>
  </si>
  <si>
    <t>032-590-5192</t>
  </si>
  <si>
    <t>032-590-5022</t>
  </si>
  <si>
    <t>032-590-3478</t>
  </si>
  <si>
    <t>032-590-3506</t>
  </si>
  <si>
    <t>032-590-5209</t>
  </si>
  <si>
    <t>053-601-6037</t>
  </si>
  <si>
    <t>032-590-4305</t>
  </si>
  <si>
    <t>032-590-4264</t>
  </si>
  <si>
    <t>033-655-8411</t>
  </si>
  <si>
    <t>032-590-3652</t>
  </si>
  <si>
    <t>032-590-5230</t>
  </si>
  <si>
    <t>032-590-4506</t>
  </si>
  <si>
    <t>032-590-3477</t>
  </si>
  <si>
    <t>032-590-5234</t>
  </si>
  <si>
    <t>053-601-6099</t>
  </si>
  <si>
    <t>032-590-4117</t>
  </si>
  <si>
    <t>032-590-3021</t>
  </si>
  <si>
    <t>032-590-5637</t>
  </si>
  <si>
    <t>032-590-5216</t>
  </si>
  <si>
    <t>032-590-3945</t>
  </si>
  <si>
    <t>032-590-4659</t>
  </si>
  <si>
    <t>032-590-5503</t>
  </si>
  <si>
    <t>064-796-8866</t>
  </si>
  <si>
    <t>032-590-4848</t>
  </si>
  <si>
    <t>032-590-4979</t>
  </si>
  <si>
    <t>032-590-5244</t>
  </si>
  <si>
    <t>032-590-4508</t>
  </si>
  <si>
    <t>0325903151</t>
  </si>
  <si>
    <t>032-590-3238</t>
  </si>
  <si>
    <t>032-590-4865</t>
  </si>
  <si>
    <t>032-590-4224</t>
  </si>
  <si>
    <t>033-482-9791</t>
  </si>
  <si>
    <t>032-590-5268</t>
  </si>
  <si>
    <t>032-590-3473</t>
  </si>
  <si>
    <t>032-590-4268</t>
  </si>
  <si>
    <t>032-590-4980</t>
  </si>
  <si>
    <t>053-601-6073</t>
  </si>
  <si>
    <t>032-590-4544</t>
  </si>
  <si>
    <t>032-590-3605</t>
  </si>
  <si>
    <t>033-812-4033</t>
  </si>
  <si>
    <t>064-783-8514</t>
  </si>
  <si>
    <t>032-590-3552</t>
  </si>
  <si>
    <t>032-590-3558</t>
  </si>
  <si>
    <t>032-590-5087</t>
  </si>
  <si>
    <t>032-590-5624</t>
  </si>
  <si>
    <t>032-590-5405</t>
  </si>
  <si>
    <t>032-590-3440</t>
  </si>
  <si>
    <t>032-590-4364</t>
  </si>
  <si>
    <t>032-590-3208</t>
  </si>
  <si>
    <t>032-590-4266</t>
  </si>
  <si>
    <t>032-590-5404</t>
  </si>
  <si>
    <t>032-590-3668</t>
  </si>
  <si>
    <t>032-590-3795</t>
  </si>
  <si>
    <t>032-590-4203</t>
  </si>
  <si>
    <t>032-590-4162</t>
  </si>
  <si>
    <t>032-590-4582</t>
  </si>
  <si>
    <t>053-601-6183</t>
  </si>
  <si>
    <t>032-590-3461</t>
  </si>
  <si>
    <t>032-590-4545</t>
  </si>
  <si>
    <t>032-590-5633</t>
  </si>
  <si>
    <t>032-590-3787</t>
  </si>
  <si>
    <t>053-601-6145</t>
  </si>
  <si>
    <t>032-590-5671</t>
  </si>
  <si>
    <t>032-590-3017</t>
  </si>
  <si>
    <t>032-590-4083</t>
  </si>
  <si>
    <t>053-601-6036</t>
  </si>
  <si>
    <t>033-812-4014</t>
  </si>
  <si>
    <t>032-590-4319</t>
  </si>
  <si>
    <t>053-601-6033</t>
  </si>
  <si>
    <t>21년 전기자동차 공공급속충전기 제작 및 설치(1차)</t>
  </si>
  <si>
    <t>수평형교반기</t>
  </si>
  <si>
    <t>원심탈수기</t>
  </si>
  <si>
    <t>유압 전도식 가동보</t>
  </si>
  <si>
    <t>실내공기질 측정장비(PM-10)_노후</t>
  </si>
  <si>
    <t>홍천 하오안리외 2개 하수관로정비사업 아스팔트콘크리트</t>
  </si>
  <si>
    <t>강릉시 폐기물 처리시설(소각시설) 설치사업 레미콘</t>
  </si>
  <si>
    <t>팔레트</t>
  </si>
  <si>
    <t>협잡물처리기</t>
  </si>
  <si>
    <t>홍천 하오안리외 2개 하수관로정비사업 콘크리트맨홀블록</t>
  </si>
  <si>
    <t>삼방향지게차 3대, 일반지게차1대중앙조달</t>
  </si>
  <si>
    <t>감시제어설비</t>
  </si>
  <si>
    <t>금산군 가축분뇨공공처리시설 설치사업 관급자재(탈수기)</t>
  </si>
  <si>
    <t>발전기</t>
  </si>
  <si>
    <t>홍천 하오안리외2개 하수관로정비사업 일반용경질폴리염화비닐관</t>
  </si>
  <si>
    <t>아스콘(기층용)</t>
  </si>
  <si>
    <t>영상감시장치</t>
  </si>
  <si>
    <t>홍천 하오안리외 2개 하수관로정비사업 레미콘</t>
  </si>
  <si>
    <t>이토변실</t>
  </si>
  <si>
    <t>홍천 하오안리외 2개 하수관로정비사업 골재</t>
  </si>
  <si>
    <t>아스콘(표층용)</t>
  </si>
  <si>
    <t>한국환경공단 연수원건립사업 관급자재(태양광발전기) 구매</t>
  </si>
  <si>
    <t>슬러지펌프</t>
  </si>
  <si>
    <t>한국환경공단 연수원건립사업 관급자재(조명기구) 구매</t>
  </si>
  <si>
    <t>한국환경공단 연수원건립사업 관급자재(탈취기) 구매</t>
  </si>
  <si>
    <t>공법기자재</t>
  </si>
  <si>
    <t>순환아스팔트콘크리트</t>
  </si>
  <si>
    <t>금산군 가축분뇨공공처리시설 설치사업 관급자재(송풍기)</t>
  </si>
  <si>
    <t>ICP&amp;샘플러</t>
  </si>
  <si>
    <t>금산군 가축분뇨공공처리시설 설치사업 관급자재(교반기)</t>
  </si>
  <si>
    <t>grp관 및 맨홀</t>
  </si>
  <si>
    <t>Cascade Impactor</t>
  </si>
  <si>
    <t>실험실 전처리 장치 등 (불소증류장치, 중금속 전처리 장비 등)</t>
  </si>
  <si>
    <t>이동식 사무실 제작 구매</t>
  </si>
  <si>
    <t>홍천 하오안리외 2개 하수관로정비사업 순환아스팔트콘크리트</t>
  </si>
  <si>
    <t>발열량계 핸들링 자동화 장치 설계 및 구매</t>
  </si>
  <si>
    <t>한국환경공단 연수원건립사업 관급자재(안전난간) 구매</t>
  </si>
  <si>
    <t>천정크레인</t>
  </si>
  <si>
    <t>한국환경공단 연수원건립사업 관급자재(아스콘) 구매</t>
  </si>
  <si>
    <t>메가트럭 카고5톤트럭 초장축(적재함:6,250mm) 골드형</t>
  </si>
  <si>
    <t>한국환경공단 연수원건립사업 관급자재(발전기) 구매</t>
  </si>
  <si>
    <t>한국환경공단 연수원건립사업 관급자재(투수블럭) 구매</t>
  </si>
  <si>
    <t>강릉시 폐기물 처리시설(소각시설) 설치사업 보강토블록</t>
  </si>
  <si>
    <t>한국환경공단 연수원건립사업 관급자재(비점오염저감시설) 구매</t>
  </si>
  <si>
    <t>계량기보호통</t>
  </si>
  <si>
    <t>케이블 트레이</t>
  </si>
  <si>
    <t>수처리제 검사 관련 소모품 (시약, 초자 등)</t>
  </si>
  <si>
    <t>알루미늄 창호</t>
  </si>
  <si>
    <t>2021년 토양폐기물분석부 가스 단가계약</t>
  </si>
  <si>
    <t>지중투과레이다 구매</t>
  </si>
  <si>
    <t>내충격PVC상수도관</t>
  </si>
  <si>
    <t>여과기</t>
  </si>
  <si>
    <t>한국환경공단 연수원건립사업 관급자재(인조화강석블럭) 구매</t>
  </si>
  <si>
    <t>정량펌프</t>
  </si>
  <si>
    <t>SD rat</t>
  </si>
  <si>
    <t>파주시 장곡리 하수관로 정비사업(골재)</t>
  </si>
  <si>
    <t>한국환경공단 연수원건립사업 관급자재(보차도경계석) 구매</t>
  </si>
  <si>
    <t>스크린</t>
  </si>
  <si>
    <t>한국환경공단 연수원건립사업 관급자재(메쉬휀스) 구매</t>
  </si>
  <si>
    <t>한국환경공단 연수원건립사업 관급자재(흄관) 구매</t>
  </si>
  <si>
    <t>공기변실</t>
  </si>
  <si>
    <t>내충격수도관 직관</t>
  </si>
  <si>
    <t>용수공급장치</t>
  </si>
  <si>
    <t>맨홀박스</t>
  </si>
  <si>
    <t>지구대기 표준가스 6병</t>
  </si>
  <si>
    <t>2021 대기관리부 표준가스 단가계약</t>
  </si>
  <si>
    <t>고성군 농어촌 폐기물 처리시설(매립) 증설사업 쇄석(잡석)</t>
  </si>
  <si>
    <t>소형철개</t>
  </si>
  <si>
    <t>지브크레인</t>
  </si>
  <si>
    <t>모노펌프</t>
  </si>
  <si>
    <t>21년 전기자동차 공공급속충전기 제작 및 설치(2차)</t>
  </si>
  <si>
    <t>파주시 운정 하수관로 정비사업(아스콘)</t>
  </si>
  <si>
    <t>원주시 단계천 생태하천 복원사업 교량거더</t>
  </si>
  <si>
    <t>침투측구수로관</t>
  </si>
  <si>
    <t>디자인그레이팅</t>
  </si>
  <si>
    <t>파주시 운정 하수관로 정비사업(조립식PC맨홀)</t>
  </si>
  <si>
    <t>파주시 운정 하수관로 정비사업(레미콘)</t>
  </si>
  <si>
    <t>빗물파고라</t>
  </si>
  <si>
    <t>2018년 지방상수도 현대화사업 관망정비공사(양구군) 아스콘</t>
  </si>
  <si>
    <t>파주시 운정 하수관로 정비사업(PE다중벽관)</t>
  </si>
  <si>
    <t>원주시 단계천 생태하천 복원사업 레미콘</t>
  </si>
  <si>
    <t>환경소음 자동측정망 시스템</t>
  </si>
  <si>
    <t>원주시 단계천 생태하천 복원사업 철근</t>
  </si>
  <si>
    <t>HRGC/HRMS</t>
  </si>
  <si>
    <t>아스콘(2차)</t>
  </si>
  <si>
    <t>원주시 단계천 생태하천 복원사업 판석</t>
  </si>
  <si>
    <t>화천군 생활폐기물 소각시설 설치 사업 철근</t>
  </si>
  <si>
    <t>화천군 생활폐기물 소각시설 설치 사업 레미콘</t>
  </si>
  <si>
    <t>파주시 운정 하수관로 정비사업(맨홀뚜껑)</t>
  </si>
  <si>
    <t>유리섬유복합관</t>
  </si>
  <si>
    <t>HDPE SHEET</t>
  </si>
  <si>
    <t>파주시 운정 하수관로 정비사업(보조기층제)</t>
  </si>
  <si>
    <t>항공기소음 자동식별 모니터링시스템</t>
  </si>
  <si>
    <t>전동기제어반</t>
  </si>
  <si>
    <t>쉘형보호재</t>
  </si>
  <si>
    <t>파주시 운정 하수관로 정비사업(오수받이)</t>
  </si>
  <si>
    <t>파주시 운정 하수관로 정비사업(내충격하수관)</t>
  </si>
  <si>
    <t>워터캠퍼스 교육을 위한 실습PLANT(Water Purification System)</t>
  </si>
  <si>
    <t>악취기술진단 보고서 인쇄</t>
  </si>
  <si>
    <t>파주시 운정 하수관로 정비사업(내충격수도관)</t>
  </si>
  <si>
    <t>홍보모형시설물</t>
  </si>
  <si>
    <t>2018년 지방상수도 현대화사업 관망정비공사(양구군) 내충격수도관</t>
  </si>
  <si>
    <t>워터캠퍼스 교육을 위한 유체역학시뮬레이션 프로그램 구매</t>
  </si>
  <si>
    <t>벤토나이트 매트</t>
  </si>
  <si>
    <t>감시제어시스템</t>
  </si>
  <si>
    <t>2018년 지방상수도 현대화사업 관망정비공사(양구군) 모래</t>
  </si>
  <si>
    <t>벤토나이트 분말</t>
  </si>
  <si>
    <t>2018년 지방상수도 현대화사업 관망정비공사(양구군) 혼합골재</t>
  </si>
  <si>
    <t>수질자동측정기기 소모품(다항목, 중금속측정기기)</t>
  </si>
  <si>
    <t>GEO-COMPOSITE</t>
  </si>
  <si>
    <t>안양공공하수 개선사업 보완공사 관급자재(MMA 도막형 방수제)</t>
  </si>
  <si>
    <t>2016년 하수도정비 중점관리 지역 침수예방사업(가평군) 원형맨홀</t>
  </si>
  <si>
    <t>2018년 지방상수도 현대화사업 관망정비공사(양구군) 레미콘</t>
  </si>
  <si>
    <t>이형철근(2차)</t>
  </si>
  <si>
    <t>에어컨베이어</t>
  </si>
  <si>
    <t>원주시 단계천 생태하천 복원사업 아스콘</t>
  </si>
  <si>
    <t>가평군 환경기초시설(신천, 북면) 확충사업 맨홀</t>
  </si>
  <si>
    <t>2018년 지방상수도 현대화사업 관망정비공사(양구군) 전자식수도미터기</t>
  </si>
  <si>
    <t>남원 고랭경작지 흙탕물 저감사업 관급자재 계장제어장치</t>
  </si>
  <si>
    <t>폴리에틸렌관</t>
  </si>
  <si>
    <t>가변곡관</t>
  </si>
  <si>
    <t>화천군 생활폐기물 소각시설 설치 사업 표준형블록</t>
  </si>
  <si>
    <t>파주시 운정 하수관로 정비사업(펌프장맨홀)</t>
  </si>
  <si>
    <t>안내판</t>
  </si>
  <si>
    <t>레미콘(숏크리트용)</t>
  </si>
  <si>
    <t>2018년 지방상수도 현대화사업 관망정비공사(양구군) 제수밸브</t>
  </si>
  <si>
    <t>보호기층(혼합골재)</t>
  </si>
  <si>
    <t>하수악취차단장치</t>
  </si>
  <si>
    <t>토양천공차량</t>
  </si>
  <si>
    <t>현장제어반 및 분전반</t>
  </si>
  <si>
    <t>부직포</t>
  </si>
  <si>
    <t>드럼스크린</t>
  </si>
  <si>
    <t>화천군 생활폐기물 소각시설 설치 사업 아스콘</t>
  </si>
  <si>
    <t>사각 맨홀뚜껑(2차)</t>
  </si>
  <si>
    <t>UV분광광도계&amp;샘플러</t>
  </si>
  <si>
    <t>맨홀</t>
  </si>
  <si>
    <t>수질자동측정기기 소모품(총유기탄소측정기기)</t>
  </si>
  <si>
    <t>수질자동측정기기 소모품(총질소, 총인, 총유기탄소측정기기)</t>
  </si>
  <si>
    <t>레미콘(2차)</t>
  </si>
  <si>
    <t>빗물통</t>
  </si>
  <si>
    <t>원주시 단계천 생태하천 복원사업 부직포</t>
  </si>
  <si>
    <t>콘크리트블록</t>
  </si>
  <si>
    <t>안양공공하수 개선사업 보완공사 관급자재(폴리우레아 도막형 방수제)</t>
  </si>
  <si>
    <t>수질자동측정기기 소모품(총질소, 총인측정기기)</t>
  </si>
  <si>
    <t>조명기기</t>
  </si>
  <si>
    <t>스틸그레이팅</t>
  </si>
  <si>
    <t>원주시 단계천 생태하천 복원사업 혼합골재</t>
  </si>
  <si>
    <t>환경소음 연속측정장비</t>
  </si>
  <si>
    <t>유량계 등 3종</t>
  </si>
  <si>
    <t>2018년 지방상수도 현대화사업 관망정비공사(양구군) 부단수밸브</t>
  </si>
  <si>
    <t>DS-BB 시스템</t>
  </si>
  <si>
    <t>유해대기(VOCs) 측정장비</t>
  </si>
  <si>
    <t>가평군 환경기초시설(신천, 북면) 확충사업 아스콘</t>
  </si>
  <si>
    <t>대기연속장비 및 기상장비</t>
  </si>
  <si>
    <t>파주시 용미 하수관로 정비사업(아스콘)</t>
  </si>
  <si>
    <t>연천BIX(은통일반산업단지) 공공폐수처리시설 설치사업 관급자재(CCTV)</t>
  </si>
  <si>
    <t>연천BIX(은통일반산업단지) 공공폐수처리시설 설치사업 관급자재(감시제어설비)</t>
  </si>
  <si>
    <t>금산군 가축분뇨공공처리시설 설치사업 관급자재(수배전반)</t>
  </si>
  <si>
    <t>파주시 장곡리 하수관로 정비사업(아스콘)</t>
  </si>
  <si>
    <t>금산군 가축분뇨공공처리시설 설치사업 관급자재(프로세스제어반)</t>
  </si>
  <si>
    <t>연천BIX(은통일반산업단지) 공공폐수처리시설 설치사업 관급자재(공법기자재)</t>
  </si>
  <si>
    <t>대기오염이동측정차량</t>
  </si>
  <si>
    <t>연천BIX(은통일반산업단지) 공공폐수처리시설 설치사업 관급자재(수처리 및 공급장비)</t>
  </si>
  <si>
    <t>파주시 용미 하수관로 정비사업(레미콘)</t>
  </si>
  <si>
    <t>파주시 용미 하수관로 정비사업(조립식PC맨홀)</t>
  </si>
  <si>
    <t>총인설비(에너지밸리)</t>
  </si>
  <si>
    <t>PE전자소켓</t>
  </si>
  <si>
    <t>대기오염측정기 소모품 구매</t>
  </si>
  <si>
    <t>PE전자엘보</t>
  </si>
  <si>
    <t>기동방제차량 구매</t>
  </si>
  <si>
    <t>2021년 POPs배출원조사부 측정분석물품 구매 단가계약</t>
  </si>
  <si>
    <t>타워(에너지밸리)</t>
  </si>
  <si>
    <t>강관파일</t>
  </si>
  <si>
    <t>자동제어반(에너지밸리)</t>
  </si>
  <si>
    <t>파주시 용미 하수관로 정비사업(PE관)</t>
  </si>
  <si>
    <t>가평군 환경기초시설(신천, 북면) 확충사업 콘크리트</t>
  </si>
  <si>
    <t>파주시 용미 하수관로 정비사업(내충격하수관)</t>
  </si>
  <si>
    <t>연천BIX(은통일반산업단지) 공공폐수처리시설 설치사업 관급자재(이형봉강)</t>
  </si>
  <si>
    <t>파주시 용미 하수관로 정비사업(골재)</t>
  </si>
  <si>
    <t>연천BIX(은통일반산업단지) 공공폐수처리시설 설치사업 관급자재(탈취기)</t>
  </si>
  <si>
    <t>배수로</t>
  </si>
  <si>
    <t>산성강하물(수은)</t>
  </si>
  <si>
    <t>실험분석실 시약 및 초자 구매 (이화학, 바이러스 및 원생)</t>
  </si>
  <si>
    <t>밸브류, 수문류</t>
  </si>
  <si>
    <t>연천BIX(은통일반산업단지) 공공폐수처리시설 설치사업 관급자재(컨베이어)</t>
  </si>
  <si>
    <t>천안 도시침수예방사업(아스콘)</t>
  </si>
  <si>
    <t>광화학(VOCs) 측정장비</t>
  </si>
  <si>
    <t>2021년 POPs측정망부 측정분석물품 구매 단가계약</t>
  </si>
  <si>
    <t>반응조 송풍기(에너지밸리)</t>
  </si>
  <si>
    <t>BOD 자동측정기</t>
  </si>
  <si>
    <t>반응조 수중포기기(에너지밸리)</t>
  </si>
  <si>
    <t>금산군 가축분뇨공공처리시설 설치사업 관급자재(유량계)</t>
  </si>
  <si>
    <t>상등수 배출장치(에너지밸리)</t>
  </si>
  <si>
    <t>파주시 용미 하수관로 정비사업(맨홀뚜껑)</t>
  </si>
  <si>
    <t>국가수질자동측정망 가스 단가계약</t>
  </si>
  <si>
    <t>배전반</t>
  </si>
  <si>
    <t>먼지(입경) 채취기</t>
  </si>
  <si>
    <t>통합환경실험실 대기, 다이옥신 측정분석 재료비</t>
  </si>
  <si>
    <t>파주시 용미 하수관로 정비사업(오수받이)</t>
  </si>
  <si>
    <t>2021년 흡입독성시험 병리 시약 및 소모품 단가계약</t>
  </si>
  <si>
    <t>산성강하물(습성)</t>
  </si>
  <si>
    <t>연천BIX(은통일반산업단지) 공공폐수처리시설 설치사업 관급자재(수중펌프)</t>
  </si>
  <si>
    <t>2021년 POPs측정망부 표준물질 구매 단가계약</t>
  </si>
  <si>
    <t>진단시료채취용 펌프</t>
  </si>
  <si>
    <t>속슬렛 추출장치</t>
  </si>
  <si>
    <t>흄후드</t>
  </si>
  <si>
    <t>연천BIX(은통일반산업단지) 공공폐수처리시설 설치사업 관급자재(호이스트)</t>
  </si>
  <si>
    <t>철근콘크리트용봉강</t>
  </si>
  <si>
    <t>단열커튼월(프로젝트창)(에너지밸리)</t>
  </si>
  <si>
    <t>가스크로마토그래피</t>
  </si>
  <si>
    <t>PE전자밸브소켓</t>
  </si>
  <si>
    <t>천안 도시침수예방사업(순환아스콘)</t>
  </si>
  <si>
    <t>산기장치</t>
  </si>
  <si>
    <t>폴리에틸렌피복강관</t>
  </si>
  <si>
    <t>유해대기(PAHs) 측정장비</t>
  </si>
  <si>
    <t>연천BIX(은통일반산업단지) 공공폐수처리시설 설치사업 관급자재(유량계)</t>
  </si>
  <si>
    <t>산성강하물(건성)</t>
  </si>
  <si>
    <t>토양분쇄기</t>
  </si>
  <si>
    <t>연천BIX(은통일반산업단지) 공공폐수처리시설 설치사업 관급자재(잡석)</t>
  </si>
  <si>
    <t>파주시 장곡리 하수관로 정비사업(PC맨홀)</t>
  </si>
  <si>
    <t>PE전자이음관</t>
  </si>
  <si>
    <t>측정기기 부품(일반항목, 발광박테리아)</t>
  </si>
  <si>
    <t>측정기기 부품(총질소, 총인)</t>
  </si>
  <si>
    <t>측정기기 부품(총유기탄소 외 2항목)</t>
  </si>
  <si>
    <t>금산군 가축분뇨공공처리시설 설치사업 관급자재(케이블트레이)</t>
  </si>
  <si>
    <t>2021년 POPs배출원조사부 표준물질 구매 단가계약</t>
  </si>
  <si>
    <t>고압가스 단가 계약</t>
  </si>
  <si>
    <t>금산군 가축분뇨공공처리시설 설치사업 관급자재(cctv)</t>
  </si>
  <si>
    <t>금산군 가축분뇨공공처리시설 설치사업 관급자재(조명기구)</t>
  </si>
  <si>
    <t>UV소독설비</t>
  </si>
  <si>
    <t>연천BIX(은통일반산업단지) 공공폐수처리시설 설치사업 관급자재(등기구)</t>
  </si>
  <si>
    <t>대기오염측정망 특수대기측정망 가스발생기 부품</t>
  </si>
  <si>
    <t>천안 도시침수예방사업(레미콘)</t>
  </si>
  <si>
    <t>2021년 산성강하물측정망 기기소모품 구매</t>
  </si>
  <si>
    <t>2021년 유해대기측정망 기기소모품 구매</t>
  </si>
  <si>
    <t>국가수질자동측정망 필터 단가계약</t>
  </si>
  <si>
    <t>수질자동측정기기 소모품(다항목측정기기)</t>
  </si>
  <si>
    <t>수질자동측정기기 소모품(휘발성유기화합물 전처리장치)</t>
  </si>
  <si>
    <t>ETOS-1000XP</t>
  </si>
  <si>
    <t>연소가스 분석기</t>
  </si>
  <si>
    <t>가평군 환경기초시설(신천, 북면) 확충사업 pvc이중벽관</t>
  </si>
  <si>
    <t>파주시 장곡리 하수관로 정비사업(PE다중벽관)</t>
  </si>
  <si>
    <t>굴뚝시료채취장치 부속기기</t>
  </si>
  <si>
    <t>오존농도측정기 등 2종</t>
  </si>
  <si>
    <t>진동계 기준장비</t>
  </si>
  <si>
    <t>통합환경실험실 대기, 다이옥신 표준물질</t>
  </si>
  <si>
    <t>파주시 용미 하수관로 정비사업(내충격수도관)</t>
  </si>
  <si>
    <t>화천군 생활폐기물 소각시설 설치 사업 소각로</t>
  </si>
  <si>
    <t>강릉시 폐기물 매립시설 증설사업 레미콘</t>
  </si>
  <si>
    <t>조립식PC BOX</t>
  </si>
  <si>
    <t>탈수기</t>
  </si>
  <si>
    <t>협잡물종합처리기</t>
  </si>
  <si>
    <t>내충격PVC관하수관 이음관 4종</t>
  </si>
  <si>
    <t>도로 재비산먼지 이동측정시스템</t>
  </si>
  <si>
    <t>차염발생기</t>
  </si>
  <si>
    <t>수도용 덕타일주철관</t>
  </si>
  <si>
    <t>차양</t>
  </si>
  <si>
    <t>탈수케익저장호퍼</t>
  </si>
  <si>
    <t>강릉시 폐기물 매립시설 증설사업 수도용 PE관</t>
  </si>
  <si>
    <t>수도미터</t>
  </si>
  <si>
    <t>소형고압블럭</t>
  </si>
  <si>
    <t>잡석</t>
  </si>
  <si>
    <t>매쉬형 울타리</t>
  </si>
  <si>
    <t>호퍼</t>
  </si>
  <si>
    <t>대기연속 자동측정기 구매</t>
  </si>
  <si>
    <t>강릉시 폐기물 매립시설 증설사업 부직포</t>
  </si>
  <si>
    <t>강릉시 폐기물 처리시설(소각시설) 설치사업 덱플레이트</t>
  </si>
  <si>
    <t>2021년 대기오염측정망 일반소모품 구매</t>
  </si>
  <si>
    <t>강릉시 폐기물 매립시설 증설사업 벤토나이트파우더</t>
  </si>
  <si>
    <t>음폐수스크린</t>
  </si>
  <si>
    <t>저녹스버너 검사용 측정장비</t>
  </si>
  <si>
    <t>계량기보호통 및 뚜껑</t>
  </si>
  <si>
    <t>강릉시 폐기물 매립시설 증설사업 혼합골재</t>
  </si>
  <si>
    <t>수질자동측정기기 소모품(총질소, 총인, 생물감시장치)</t>
  </si>
  <si>
    <t>Soil Deagglomerator</t>
  </si>
  <si>
    <t>분석기기 구동용가스</t>
  </si>
  <si>
    <t>유속계</t>
  </si>
  <si>
    <t>점토바닥벽돌</t>
  </si>
  <si>
    <t>스택샘플러(먼지)</t>
  </si>
  <si>
    <t>수배전반 등</t>
  </si>
  <si>
    <t>강릉시 폐기물 매립시설 증설사업 G.M.C매트</t>
  </si>
  <si>
    <t>수질TMS 관제시스템 DB 서버 및 서버용 스토리지 교체</t>
  </si>
  <si>
    <t>강릉시 폐기물 매립시설 증설사업 HDPE 시트</t>
  </si>
  <si>
    <t>2021년도 한국환경공단 춘추근무족</t>
  </si>
  <si>
    <t>강릉시 폐기물 매립시설 증설사업 벤토나이트매트</t>
  </si>
  <si>
    <t>여주시매류마을하수도 계장제어장치</t>
  </si>
  <si>
    <t>강릉시 폐기물 매립시설 증설사업 와이어메쉬</t>
  </si>
  <si>
    <t>휀스, 인조화강석블럭, 잔디블럭</t>
  </si>
  <si>
    <t>재질구조평가 시험분석 장비 구입</t>
  </si>
  <si>
    <t>연천BIX(은통일반산업단지) 공공폐수처리시설 설치사업 관급자재(철근콘크리트봉강)</t>
  </si>
  <si>
    <t>2021년 토양폐기물분석부 시험분석 소모품 단가계약</t>
  </si>
  <si>
    <t>대기오염측정망 소모품(API)</t>
  </si>
  <si>
    <t>대기오염측정망 소모품(PerkinElmer)</t>
  </si>
  <si>
    <t>탱크류</t>
  </si>
  <si>
    <t>연천BIX(은통일반산업단지) 공공폐수처리시설 설치사업 관급자재(레미콘)</t>
  </si>
  <si>
    <t>수질자동전처리장비</t>
  </si>
  <si>
    <t>비상발전기</t>
  </si>
  <si>
    <t>총유기탄소 연속자동측정기기 및 그 부속기기(수질분야)</t>
  </si>
  <si>
    <t>수질TMS 관제시스템 VPN 클라이언트 구매</t>
  </si>
  <si>
    <t>화학사고 대응 방제물품 구매</t>
  </si>
  <si>
    <t>유증기회수설비 검사 관리시스템 위변조방지 프로그램</t>
  </si>
  <si>
    <t>국가수질자동측정망 시약 단가계약</t>
  </si>
  <si>
    <t>악취분석소모품 등</t>
  </si>
  <si>
    <t>자동조직절편기</t>
  </si>
  <si>
    <t>휴대용기록장치</t>
  </si>
  <si>
    <t>엘지전자 노트북 CN/17ZG995-VP75KN, i7</t>
  </si>
  <si>
    <t>수도용폴리에틸렌관</t>
  </si>
  <si>
    <t>수질TMS 부착사업장 기술지원(컨설팅)용 표준물질 구매</t>
  </si>
  <si>
    <t>실내공기질 측정장비(PM-10)_신규</t>
  </si>
  <si>
    <t>보안시스템</t>
  </si>
  <si>
    <t>계측제어</t>
  </si>
  <si>
    <t>대기오염측정망 특수대기측정망 소모(부)품</t>
  </si>
  <si>
    <t>샌드위치패널</t>
  </si>
  <si>
    <t>무인악취 포집기 센서타입</t>
  </si>
  <si>
    <t>IoT 연속측정장비</t>
  </si>
  <si>
    <t>기반시설</t>
  </si>
  <si>
    <t>악취시료포집 알루미늄 백</t>
  </si>
  <si>
    <t>영상장비</t>
  </si>
  <si>
    <t>표준재료시험 시편 가공장치 (파이프커트, 마이크로톰 등)</t>
  </si>
  <si>
    <t>대기오염측정망 소모(부)품(수은)</t>
  </si>
  <si>
    <t>기상측정장비</t>
  </si>
  <si>
    <t>무인악취 포집기</t>
  </si>
  <si>
    <t>단열커튼월</t>
  </si>
  <si>
    <t>시프트매스 음이온 디텍터</t>
  </si>
  <si>
    <t>먼지측정장비</t>
  </si>
  <si>
    <t>표준재료시험 관련 소모품</t>
  </si>
  <si>
    <t>대기오염측정망 소모(부)품(펌프류)</t>
  </si>
  <si>
    <t>미장벽돌</t>
  </si>
  <si>
    <t>황화수소측정기</t>
  </si>
  <si>
    <t>악취시료 흡인상자</t>
  </si>
  <si>
    <t>단열미서기창</t>
  </si>
  <si>
    <t>벤토나이트매트</t>
  </si>
  <si>
    <t>원격지원 및 서버모니터링 솔루션구입</t>
  </si>
  <si>
    <t>벤토나이트파우더</t>
  </si>
  <si>
    <t>2021년 수질자동측정망(새만금) 신규 및 노후 측정장비 제작·설치</t>
  </si>
  <si>
    <t>압축기</t>
  </si>
  <si>
    <t>2022년도 한국환경공단 업무용수첩</t>
  </si>
  <si>
    <t>연천BIX(은통일반산업단지) 공공폐수처리시설 설치사업 관급자재(창문)</t>
  </si>
  <si>
    <t>계량기(트럭스케일)</t>
  </si>
  <si>
    <t>프로세스제어반</t>
  </si>
  <si>
    <t>배출가스 시험실 동력계 구입</t>
  </si>
  <si>
    <t>공법기자재(복합하수처리장비)</t>
  </si>
  <si>
    <t>디칸터형원심탈수기</t>
  </si>
  <si>
    <t>공법기자재(부상분리장치)</t>
  </si>
  <si>
    <t>폐쇄형배전반</t>
  </si>
  <si>
    <t>악취진단 소모품</t>
  </si>
  <si>
    <t>전동식와이어로프호이스트</t>
  </si>
  <si>
    <t>약품투입기</t>
  </si>
  <si>
    <t>청주시 석남천 배수분구 도시침수예방사업 관급자재 옥외형카메라</t>
  </si>
  <si>
    <t>오수처리용산기장치</t>
  </si>
  <si>
    <t>자외선살균기</t>
  </si>
  <si>
    <t>스컴제거기</t>
  </si>
  <si>
    <t>대리석블럭</t>
  </si>
  <si>
    <t>새만금호 수질자동측정망 일반항목 소모품 구매</t>
  </si>
  <si>
    <t>강릉시 폐기물 처리시설(소각시설) 설치사업 단열커튼월</t>
  </si>
  <si>
    <t>수질오염방제 물품(오일펜스 등) 구매</t>
  </si>
  <si>
    <t>아스팔트</t>
  </si>
  <si>
    <t>수배전반,분전반,전원함</t>
  </si>
  <si>
    <t>감시제어 시스템</t>
  </si>
  <si>
    <t>2021년도 화학물질 정보검색시스템 사용권 구매</t>
  </si>
  <si>
    <t>엘리베이터</t>
  </si>
  <si>
    <t>팬류</t>
  </si>
  <si>
    <t>전기자동차 급속충전기</t>
  </si>
  <si>
    <t>hd19 외 6품목</t>
  </si>
  <si>
    <t>d80 외 20품목</t>
  </si>
  <si>
    <t>가동보</t>
  </si>
  <si>
    <t>25-18-08 외 3품목</t>
  </si>
  <si>
    <t>측정장비</t>
  </si>
  <si>
    <t>레미콘 4종</t>
  </si>
  <si>
    <t>철근 9종</t>
  </si>
  <si>
    <t>일반용경질폴리염화비닐관</t>
  </si>
  <si>
    <t>태양광발전기</t>
  </si>
  <si>
    <t>슬러지펌프, 원심펌프</t>
  </si>
  <si>
    <t>- 170㎥/일,데칸타 펌프:3.7kW×2대(1대 예비), - 자립형 PLC 제어반(STS)</t>
  </si>
  <si>
    <t>D80외 4종</t>
  </si>
  <si>
    <t>표층 외 3품목</t>
  </si>
  <si>
    <t>분석기기</t>
  </si>
  <si>
    <t>d13 외 6품목</t>
  </si>
  <si>
    <t>d200 외 12품목</t>
  </si>
  <si>
    <t>불소증류장치</t>
  </si>
  <si>
    <t>이동식 사무실</t>
  </si>
  <si>
    <t>- Bio Filter,15㎥/분,탈취팬 용수공급장치 포함,1.5kW</t>
  </si>
  <si>
    <t>레미콘(남원차집)</t>
  </si>
  <si>
    <t>25-18120 외4품목</t>
  </si>
  <si>
    <t>UR5e, Gripper,Vision Camera 등</t>
  </si>
  <si>
    <t>안전난간</t>
  </si>
  <si>
    <t>보조기층40mm</t>
  </si>
  <si>
    <t>차량</t>
  </si>
  <si>
    <t>아스콘(남원차집)</t>
  </si>
  <si>
    <t>투수블럭</t>
  </si>
  <si>
    <t>표층 외 2품목</t>
  </si>
  <si>
    <t>2종보강토블록 3종</t>
  </si>
  <si>
    <t>시약</t>
  </si>
  <si>
    <t>시험분석용 가스</t>
  </si>
  <si>
    <t>지중투과레이다</t>
  </si>
  <si>
    <t>편수직관</t>
  </si>
  <si>
    <t>- 섬유여과기,11㎥/hr,1.5kW</t>
  </si>
  <si>
    <t>인조화강석블럭</t>
  </si>
  <si>
    <t>메탄올 공급펌프(비상시),PAC 공급펌프(비상시),NaHCO3 공급펌프(비상시),폴리머 공급펌프</t>
  </si>
  <si>
    <t>주철관, 주철이형관, 주철관이음</t>
  </si>
  <si>
    <t>장곡리(골재)</t>
  </si>
  <si>
    <t>- 전동마이크로바스크린(STS),0.4mW×1.8mH,0.75kW,협잡물박스(STS)2대</t>
  </si>
  <si>
    <t>메쉬휀스</t>
  </si>
  <si>
    <t>흄관</t>
  </si>
  <si>
    <t>케잌이송컨베이어</t>
  </si>
  <si>
    <t>- 수중펌프(인양장치포함),모니터링유닛 포함 등</t>
  </si>
  <si>
    <t>CH4 등 표준가스 3종</t>
  </si>
  <si>
    <t>WC-2</t>
  </si>
  <si>
    <t>N2 등 표준가스 9종</t>
  </si>
  <si>
    <t>수문권양기</t>
  </si>
  <si>
    <t>쇄석(잡석)</t>
  </si>
  <si>
    <t>- 자외선 살균방식(관로형),170㎥,1챔버×2램프,1.5kW</t>
  </si>
  <si>
    <t>슬러지 이송펌프</t>
  </si>
  <si>
    <t>- 수중믹서(인양장치 포함),2.2kW,모니터링유닛 포함</t>
  </si>
  <si>
    <t>교량거더</t>
  </si>
  <si>
    <t>PE다중벽관</t>
  </si>
  <si>
    <t>분석장비</t>
  </si>
  <si>
    <t>판석</t>
  </si>
  <si>
    <t>일반용유리섬유강화플라스틱관</t>
  </si>
  <si>
    <t>T=2.0 외2종</t>
  </si>
  <si>
    <t>보조기층제</t>
  </si>
  <si>
    <t>MCC-301 외 9종</t>
  </si>
  <si>
    <t>T=100MM</t>
  </si>
  <si>
    <t>내충격하수관</t>
  </si>
  <si>
    <t>훈련장비</t>
  </si>
  <si>
    <t>25-24-120외 4종</t>
  </si>
  <si>
    <t>소프트웨어</t>
  </si>
  <si>
    <t>T=5.5MM</t>
  </si>
  <si>
    <t>RCS-301 외 6종</t>
  </si>
  <si>
    <t>모래</t>
  </si>
  <si>
    <t>토목용(A급)</t>
  </si>
  <si>
    <t>소모품</t>
  </si>
  <si>
    <t>MMA 도막형 방수제</t>
  </si>
  <si>
    <t>일반용경질폴리염화비닐제부속품</t>
  </si>
  <si>
    <t>무공315A 외6종</t>
  </si>
  <si>
    <t>일반용경질폴리염화비닐이음관</t>
  </si>
  <si>
    <t>표준형블록</t>
  </si>
  <si>
    <t>펌프장맨홀</t>
  </si>
  <si>
    <t>13-18-80</t>
  </si>
  <si>
    <t>분전반 외 6종</t>
  </si>
  <si>
    <t>300g/m2외 2종</t>
  </si>
  <si>
    <t>세굴방지블록</t>
  </si>
  <si>
    <t>폴리우레아 도막형 방수제</t>
  </si>
  <si>
    <t>70MM 외1종</t>
  </si>
  <si>
    <t>와이어매쉬</t>
  </si>
  <si>
    <t>생물반응조외</t>
  </si>
  <si>
    <t>대기측정장비</t>
  </si>
  <si>
    <t>기층</t>
  </si>
  <si>
    <t>수처리 및 공급장비</t>
  </si>
  <si>
    <t>용미(조립식PC맨홀)</t>
  </si>
  <si>
    <t>소모품(퍼킨엘머)</t>
  </si>
  <si>
    <t>방제장비</t>
  </si>
  <si>
    <t>측정분석물품</t>
  </si>
  <si>
    <t>용수처리 및 공급장비</t>
  </si>
  <si>
    <t>PE관</t>
  </si>
  <si>
    <t>이형봉강</t>
  </si>
  <si>
    <t>사각수로관, 측구수로관</t>
  </si>
  <si>
    <t>기층용 외 1종</t>
  </si>
  <si>
    <t>밸브류, 수문류(흙탕물)</t>
  </si>
  <si>
    <t>가스</t>
  </si>
  <si>
    <t>LV, MCC, LOP</t>
  </si>
  <si>
    <t>시약 등 소모품</t>
  </si>
  <si>
    <t>조립식PC원형맨홀, 조립식PC사각맨홀, 우수받이, 집수정</t>
  </si>
  <si>
    <t>표층</t>
  </si>
  <si>
    <t>실험용 표준물질</t>
  </si>
  <si>
    <t>샘플링펌프</t>
  </si>
  <si>
    <t>실험장비</t>
  </si>
  <si>
    <t>25-18-80 외 2종</t>
  </si>
  <si>
    <t>(도착도:Φ40mm이하)</t>
  </si>
  <si>
    <t>도복장 강관</t>
  </si>
  <si>
    <t>D16㎜ ~D100㎜</t>
  </si>
  <si>
    <t>측정기기 부품</t>
  </si>
  <si>
    <t>케이블트레이</t>
  </si>
  <si>
    <t>등기구</t>
  </si>
  <si>
    <t>6month kit for 20H 등 8종</t>
  </si>
  <si>
    <t>기기소모품</t>
  </si>
  <si>
    <t>필터</t>
  </si>
  <si>
    <t>네트워크 서버</t>
  </si>
  <si>
    <t>일반 물품</t>
  </si>
  <si>
    <t>소모품(MARKES)</t>
  </si>
  <si>
    <t>소모품(PARKER)</t>
  </si>
  <si>
    <t>소모품(TEKLAN)</t>
  </si>
  <si>
    <t>pvc이중벽관</t>
  </si>
  <si>
    <t>압력 컨트롤러/교정기</t>
  </si>
  <si>
    <t>수평식 가진장치</t>
  </si>
  <si>
    <t>표준물질</t>
  </si>
  <si>
    <t>온도전기로</t>
  </si>
  <si>
    <t>소모품(Agligent))</t>
  </si>
  <si>
    <t>소각로</t>
  </si>
  <si>
    <t>13-21-120(Mpa), 25-18-80(Mpa), 25-21-120(Mpa)</t>
  </si>
  <si>
    <t>25-30-150 외 3종</t>
  </si>
  <si>
    <t>대기오염측정기</t>
  </si>
  <si>
    <t>직관 KP 2종</t>
  </si>
  <si>
    <t>횡축 프로펠러형</t>
  </si>
  <si>
    <t>강제각형호퍼</t>
  </si>
  <si>
    <t>유공관, ф400, SDR11/PE100, ф315, SDR11/PE100, ф280, SDR11/PE100, ф225, SDR11/PE100, ф160, SDR11/PE100</t>
  </si>
  <si>
    <t>WC-2, BB-2</t>
  </si>
  <si>
    <t>기계식, 디지털식</t>
  </si>
  <si>
    <t>골재류</t>
  </si>
  <si>
    <t>매쉬형 출입문, 디자인휀스</t>
  </si>
  <si>
    <t>대기연속 자동측정기(SO2,NOX,CO,O3) 자동측정기 및 그 부속기기</t>
  </si>
  <si>
    <t>무공관, ф400, SDR11/PE100, ф315, SDR11/PE100</t>
  </si>
  <si>
    <t>300g/㎡, 500g/㎡, 1,000g/㎡(배수용)</t>
  </si>
  <si>
    <t>모노레일 호이스트</t>
  </si>
  <si>
    <t>D200, D500</t>
  </si>
  <si>
    <t>GC3-5</t>
  </si>
  <si>
    <t>팽윤도 24%</t>
  </si>
  <si>
    <t>메쉬형 드럼스크린</t>
  </si>
  <si>
    <t>가스분석기</t>
  </si>
  <si>
    <t>D13 ~ D50</t>
  </si>
  <si>
    <t>200*250*1000(직선)</t>
  </si>
  <si>
    <t>Ø40mm 도착도</t>
  </si>
  <si>
    <t>소프트실</t>
  </si>
  <si>
    <t>D15외 3종</t>
  </si>
  <si>
    <t>토양조제기</t>
  </si>
  <si>
    <t>25-18-08, 25-21-08</t>
  </si>
  <si>
    <t>철근콘크리트용배수로관</t>
  </si>
  <si>
    <t>t=100mm</t>
  </si>
  <si>
    <t>t=2.0mm(smooth), t=2.0mm(friction))</t>
  </si>
  <si>
    <t>춘추근무복</t>
  </si>
  <si>
    <t>t=6.5mm</t>
  </si>
  <si>
    <t>제어반</t>
  </si>
  <si>
    <t>#6, ф4.8x100x100,#8 ф4.0x150x150</t>
  </si>
  <si>
    <t>휀스, 인조화강석블럭, 잔디블럭(흙탕물)</t>
  </si>
  <si>
    <t>실험실 분석기기</t>
  </si>
  <si>
    <t>- 순환아스팔트콘크리트 표층용 - 순환아스팔트콘크리트 기층용</t>
  </si>
  <si>
    <t>철근코크리트봉강</t>
  </si>
  <si>
    <t>시험분석 소모품</t>
  </si>
  <si>
    <t>UV 램프 등 15종</t>
  </si>
  <si>
    <t>PID 램프 등 24종</t>
  </si>
  <si>
    <t>550kW</t>
  </si>
  <si>
    <t>총유기탄소 수질자동측정기</t>
  </si>
  <si>
    <t>- 25-18-80 외 3종</t>
  </si>
  <si>
    <t>발전기 85kW</t>
  </si>
  <si>
    <t>방제물품</t>
  </si>
  <si>
    <t>SW</t>
  </si>
  <si>
    <t>분석소모품</t>
  </si>
  <si>
    <t>디지털레코더</t>
  </si>
  <si>
    <t>PC</t>
  </si>
  <si>
    <t>시약키트</t>
  </si>
  <si>
    <t>WC-2, t13mm, 가열,3등급, 표층 B-2, t30mm 3등급, 가열 ,기층 #467</t>
  </si>
  <si>
    <t>보안장비</t>
  </si>
  <si>
    <t>25-21-08(80) 25-18-08(80)</t>
  </si>
  <si>
    <t>CONTROLLER-ESTHER SENSI MF 등 23종</t>
  </si>
  <si>
    <t>메탈패널,벽체,75MM외 3종</t>
  </si>
  <si>
    <t>방사선 측정기</t>
  </si>
  <si>
    <t>UPS, 항온항습기</t>
  </si>
  <si>
    <t>소모품(API)</t>
  </si>
  <si>
    <t>소모품(TEI)</t>
  </si>
  <si>
    <t>알루미늄 백</t>
  </si>
  <si>
    <t>Gold cartridges 등 9종</t>
  </si>
  <si>
    <t>다중가스검출기</t>
  </si>
  <si>
    <t>단열커튼월외 1종</t>
  </si>
  <si>
    <t>소모품(MOI)</t>
  </si>
  <si>
    <t>VACCUM PUMP 등 5종</t>
  </si>
  <si>
    <t>소모품(APM)</t>
  </si>
  <si>
    <t>단열미서기창외2종</t>
  </si>
  <si>
    <t>소모품(펌프 류)</t>
  </si>
  <si>
    <t>MOF 개량 외</t>
  </si>
  <si>
    <t>HMI 시스템 외</t>
  </si>
  <si>
    <t>전자유량계 외</t>
  </si>
  <si>
    <t>수질분석기</t>
  </si>
  <si>
    <t>벨트식</t>
  </si>
  <si>
    <t>유압식</t>
  </si>
  <si>
    <t>수첩</t>
  </si>
  <si>
    <t>루츠블러워등 3종</t>
  </si>
  <si>
    <t>모노레일</t>
  </si>
  <si>
    <t>단열커튼</t>
  </si>
  <si>
    <t>수중,정량</t>
  </si>
  <si>
    <t>테프론 호스 등</t>
  </si>
  <si>
    <t>살균기</t>
  </si>
  <si>
    <t>단열히든커튼월150mm</t>
  </si>
  <si>
    <t>단열커튼월150mm</t>
  </si>
  <si>
    <t>단열프로젝트</t>
  </si>
  <si>
    <t>정보검색 또는 서치소프트웨어</t>
  </si>
  <si>
    <t>엘리베이터</t>
    <phoneticPr fontId="2" type="noConversion"/>
  </si>
  <si>
    <t>조명기구</t>
    <phoneticPr fontId="2" type="noConversion"/>
  </si>
  <si>
    <t>팔레트</t>
    <phoneticPr fontId="2" type="noConversion"/>
  </si>
  <si>
    <t>지게차</t>
    <phoneticPr fontId="2" type="noConversion"/>
  </si>
  <si>
    <t>충돌기</t>
    <phoneticPr fontId="2" type="noConversion"/>
  </si>
  <si>
    <t>실험용 쥐</t>
    <phoneticPr fontId="2" type="noConversion"/>
  </si>
  <si>
    <t>강관파일</t>
    <phoneticPr fontId="2" type="noConversion"/>
  </si>
  <si>
    <t>시약</t>
    <phoneticPr fontId="2" type="noConversion"/>
  </si>
  <si>
    <t>레미콘</t>
    <phoneticPr fontId="2" type="noConversion"/>
  </si>
  <si>
    <t>고압가스</t>
    <phoneticPr fontId="2" type="noConversion"/>
  </si>
  <si>
    <t>PC</t>
    <phoneticPr fontId="2" type="noConversion"/>
  </si>
  <si>
    <t>수배전반</t>
    <phoneticPr fontId="2" type="noConversion"/>
  </si>
  <si>
    <t>절편기</t>
    <phoneticPr fontId="2" type="noConversion"/>
  </si>
  <si>
    <t>계측제어</t>
    <phoneticPr fontId="2" type="noConversion"/>
  </si>
  <si>
    <t>가공장치</t>
    <phoneticPr fontId="2" type="noConversion"/>
  </si>
  <si>
    <t>소모품</t>
    <phoneticPr fontId="2" type="noConversion"/>
  </si>
  <si>
    <t>박계상</t>
  </si>
  <si>
    <t>충청권환경본부 환경시설관리처 시설사업2부</t>
  </si>
  <si>
    <t>대구경북환경본부 환경시설관리처 시설사업2부</t>
  </si>
  <si>
    <t>유기오</t>
  </si>
  <si>
    <t>전진호</t>
  </si>
  <si>
    <t>충청권환경본부 환경시설관리처 시설사업1부</t>
  </si>
  <si>
    <t>박승우</t>
  </si>
  <si>
    <t>충청권환경본부 환경시설관리처 시설사업5부</t>
  </si>
  <si>
    <t>조도연</t>
  </si>
  <si>
    <t>유영휘</t>
  </si>
  <si>
    <t>정우식</t>
  </si>
  <si>
    <t>성인모</t>
  </si>
  <si>
    <t>호남권환경본부 환경서비스처 환경분석부</t>
  </si>
  <si>
    <t>정진성</t>
  </si>
  <si>
    <t>본사 환경안전지원단 화학물질시험처 흡입안전성시험부</t>
  </si>
  <si>
    <t>이동훈</t>
  </si>
  <si>
    <t>문재수</t>
  </si>
  <si>
    <t>김청수</t>
  </si>
  <si>
    <t>정다정</t>
  </si>
  <si>
    <t>신은철</t>
  </si>
  <si>
    <t>이민성</t>
  </si>
  <si>
    <t>하헌구</t>
  </si>
  <si>
    <t>수도권동부환경본부 환경서비스처 대기관리부</t>
  </si>
  <si>
    <t>김정민</t>
  </si>
  <si>
    <t>류병곤</t>
  </si>
  <si>
    <t>박수환</t>
  </si>
  <si>
    <t>이강윤</t>
  </si>
  <si>
    <t>손송권</t>
  </si>
  <si>
    <t>김길호</t>
  </si>
  <si>
    <t>김종철</t>
  </si>
  <si>
    <t>김필현</t>
  </si>
  <si>
    <t>차용호</t>
  </si>
  <si>
    <t>이종면</t>
  </si>
  <si>
    <t>박기웅</t>
  </si>
  <si>
    <t>임희승</t>
  </si>
  <si>
    <t>김성수</t>
  </si>
  <si>
    <t>본사 기후대기본부 악취관리처 악취진단1부</t>
  </si>
  <si>
    <t>대구경북환경본부 환경서비스처 유역관리2부</t>
  </si>
  <si>
    <t>전성진</t>
  </si>
  <si>
    <t>수도권서부환경본부 환경시설관리처 시설사업1부</t>
  </si>
  <si>
    <t>윤병호</t>
  </si>
  <si>
    <t>이상언</t>
  </si>
  <si>
    <t>정재하</t>
  </si>
  <si>
    <t>김혜민</t>
  </si>
  <si>
    <t>권혁용</t>
  </si>
  <si>
    <t>봉정식</t>
  </si>
  <si>
    <t>박우역</t>
  </si>
  <si>
    <t>윤재학</t>
  </si>
  <si>
    <t>채경수</t>
  </si>
  <si>
    <t>이동화</t>
  </si>
  <si>
    <t>본사 물환경본부 물환경관리처 수질오염방제부</t>
  </si>
  <si>
    <t>윤충현</t>
  </si>
  <si>
    <t>김남중</t>
  </si>
  <si>
    <t>선창현</t>
  </si>
  <si>
    <t>박인구</t>
  </si>
  <si>
    <t>정태원</t>
  </si>
  <si>
    <t>수도권서부환경본부 환경시설관리처 시설사업2부</t>
  </si>
  <si>
    <t>정주현</t>
  </si>
  <si>
    <t>김경태</t>
  </si>
  <si>
    <t>장호석</t>
  </si>
  <si>
    <t>이승구</t>
  </si>
  <si>
    <t>정재훈</t>
  </si>
  <si>
    <t>본사 환경안전지원단 화학물질시험처 신뢰성보증부</t>
  </si>
  <si>
    <t>심소현</t>
  </si>
  <si>
    <t>본사 기후대기본부 악취관리처 악취진단2부</t>
  </si>
  <si>
    <t>이영민</t>
  </si>
  <si>
    <t>부산울산경남환경본부 환경서비스처 환경분석부</t>
  </si>
  <si>
    <t>수도권동부환경본부 환경서비스처 유역관리부</t>
  </si>
  <si>
    <t>옥승진</t>
  </si>
  <si>
    <t>심은혜</t>
  </si>
  <si>
    <t>이다빈</t>
  </si>
  <si>
    <t>박철웅</t>
  </si>
  <si>
    <t>김성욱</t>
  </si>
  <si>
    <t>백민규</t>
  </si>
  <si>
    <t>양홍준</t>
  </si>
  <si>
    <t>김상일</t>
  </si>
  <si>
    <t>이한결</t>
  </si>
  <si>
    <t>충청권환경본부 환경서비스처 대기관리2부</t>
  </si>
  <si>
    <t>신승희</t>
  </si>
  <si>
    <t>김범수</t>
  </si>
  <si>
    <t>하경순</t>
  </si>
  <si>
    <t>본사 기후대기본부 악취관리처 악취분석부</t>
  </si>
  <si>
    <t>이승훈</t>
  </si>
  <si>
    <t>조수한</t>
  </si>
  <si>
    <t>본사 경영기획본부 경영지원처 총무부</t>
  </si>
  <si>
    <t>이수연</t>
  </si>
  <si>
    <t>이치원</t>
  </si>
  <si>
    <t>박순영</t>
  </si>
  <si>
    <t>안상희</t>
  </si>
  <si>
    <t>이하연</t>
  </si>
  <si>
    <t>김광표</t>
  </si>
  <si>
    <t>조현준</t>
  </si>
  <si>
    <t>최선미</t>
  </si>
  <si>
    <t>나재원</t>
  </si>
  <si>
    <t>부산울산경남환경본부 환경서비스처 남부측정기검사부</t>
  </si>
  <si>
    <t>박진현</t>
  </si>
  <si>
    <t>부산울산경남환경본부 환경안전진단처 화학시설검사1부</t>
  </si>
  <si>
    <t>김하정</t>
  </si>
  <si>
    <t>김영숙</t>
  </si>
  <si>
    <t>이병우</t>
  </si>
  <si>
    <t>조정수</t>
  </si>
  <si>
    <t>국가물산업클러스터사업단 물산업실증화처 재료시험부</t>
  </si>
  <si>
    <t>김태훈</t>
  </si>
  <si>
    <t>서유정</t>
  </si>
  <si>
    <t>유영범</t>
  </si>
  <si>
    <t>문민욱</t>
  </si>
  <si>
    <t>이진행</t>
  </si>
  <si>
    <t>호남권환경본부 환경서비스처 유역관리부</t>
  </si>
  <si>
    <t>박준석</t>
  </si>
  <si>
    <t>김병준</t>
  </si>
  <si>
    <t>구명선</t>
  </si>
  <si>
    <t>041-331-1191</t>
  </si>
  <si>
    <t>054-788-1117</t>
  </si>
  <si>
    <t>043-883-2347</t>
  </si>
  <si>
    <t>041-751-6548</t>
  </si>
  <si>
    <t>041-335-8718</t>
  </si>
  <si>
    <t>054-732-4666</t>
  </si>
  <si>
    <t>062-949-0353</t>
  </si>
  <si>
    <t>032-590-6942</t>
  </si>
  <si>
    <t>053-601-6072</t>
  </si>
  <si>
    <t>032-590-4436</t>
  </si>
  <si>
    <t>053-601-6074</t>
  </si>
  <si>
    <t>032-590-4453</t>
  </si>
  <si>
    <t>054-783-8346</t>
  </si>
  <si>
    <t>031-776-5142</t>
  </si>
  <si>
    <t>033-682-9666</t>
  </si>
  <si>
    <t>031-942-9692</t>
  </si>
  <si>
    <t>042-489-7438</t>
  </si>
  <si>
    <t>054-858-2535</t>
  </si>
  <si>
    <t>055-323-1104</t>
  </si>
  <si>
    <t>032-590-4872</t>
  </si>
  <si>
    <t>055-882-0995</t>
  </si>
  <si>
    <t>032-590-3544</t>
  </si>
  <si>
    <t>053-601-6144</t>
  </si>
  <si>
    <t>031-472-1235</t>
  </si>
  <si>
    <t>031-582-9380</t>
  </si>
  <si>
    <t>063-636-2168</t>
  </si>
  <si>
    <t>043-542-0311</t>
  </si>
  <si>
    <t>053-601-6060</t>
  </si>
  <si>
    <t>061-371-7636</t>
  </si>
  <si>
    <t>055-372-1210</t>
  </si>
  <si>
    <t>055-643-8882</t>
  </si>
  <si>
    <t>062-949-0703</t>
  </si>
  <si>
    <t>053-280-3829</t>
  </si>
  <si>
    <t>032-590-3906</t>
  </si>
  <si>
    <t>043-731-7041</t>
  </si>
  <si>
    <t>053-601-6084</t>
  </si>
  <si>
    <t>041-622-7010</t>
  </si>
  <si>
    <t>032-590-4832</t>
  </si>
  <si>
    <t>032-590-4451</t>
  </si>
  <si>
    <t>043-733-9166</t>
  </si>
  <si>
    <t>042-722-8514</t>
  </si>
  <si>
    <t>032-590-4974</t>
  </si>
  <si>
    <t>042-939-2483</t>
  </si>
  <si>
    <t>051-366-3652</t>
  </si>
  <si>
    <t>031-776-5138</t>
  </si>
  <si>
    <t>032-590-4467</t>
  </si>
  <si>
    <t>032-590-4667</t>
  </si>
  <si>
    <t>053-601-6058</t>
  </si>
  <si>
    <t>033-673-8670</t>
  </si>
  <si>
    <t>043-882-2218</t>
  </si>
  <si>
    <t>032-590-3609</t>
  </si>
  <si>
    <t>055-585-3452</t>
  </si>
  <si>
    <t>055-298-0962</t>
  </si>
  <si>
    <t>032-590-4643</t>
  </si>
  <si>
    <t>042-939-2238</t>
  </si>
  <si>
    <t>032-590-3646</t>
  </si>
  <si>
    <t>032-590-4815</t>
  </si>
  <si>
    <t>042-939-2405</t>
  </si>
  <si>
    <t>032-590-3215</t>
  </si>
  <si>
    <t>032-590-4164</t>
  </si>
  <si>
    <t>041-337-0995</t>
  </si>
  <si>
    <t>042-939-2222</t>
  </si>
  <si>
    <t>032-590-4465</t>
  </si>
  <si>
    <t>032-590-4646</t>
  </si>
  <si>
    <t>032-590-3949</t>
  </si>
  <si>
    <t>032-590-3904</t>
  </si>
  <si>
    <t>032-590-4673</t>
  </si>
  <si>
    <t>052-254-8211</t>
  </si>
  <si>
    <t>051-366-3907</t>
  </si>
  <si>
    <t>032-590-3948</t>
  </si>
  <si>
    <t>042-939-2435</t>
  </si>
  <si>
    <t>042-939-2488</t>
  </si>
  <si>
    <t>053-601-6093</t>
  </si>
  <si>
    <t>062-751-6811</t>
  </si>
  <si>
    <t>053-601-6100</t>
  </si>
  <si>
    <t>042-936-2405</t>
  </si>
  <si>
    <t>062-949-0722</t>
  </si>
  <si>
    <t>032-590-4742</t>
  </si>
  <si>
    <t>연천BIX(은통일반산업단지) 공공폐수처리시설 설치사업 관급자재</t>
    <phoneticPr fontId="2" type="noConversion"/>
  </si>
  <si>
    <t>외자</t>
    <phoneticPr fontId="2" type="noConversion"/>
  </si>
  <si>
    <t>061-783-3158</t>
    <phoneticPr fontId="2" type="noConversion"/>
  </si>
  <si>
    <t>041-953-1990</t>
  </si>
  <si>
    <t>063-636-2169</t>
  </si>
  <si>
    <t>수의</t>
    <phoneticPr fontId="2" type="noConversion"/>
  </si>
  <si>
    <t>김해시 자원순환시설 현대화시설 설치사업 시설공사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</si>
</sst>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-* #,##0_-;\-* #,##0_-;_-* &quot;-&quot;_-;_-@_-"/>
    <numFmt numFmtId="176" formatCode="#,##0_);[Red]\(#,##0\)"/>
    <numFmt numFmtId="177" formatCode="#,##0_ "/>
    <numFmt numFmtId="178" formatCode="0_);[Red]\(0\)"/>
    <numFmt numFmtId="179" formatCode="General&quot;건&quot;"/>
    <numFmt numFmtId="180" formatCode="#,###,,"/>
    <numFmt numFmtId="181" formatCode="#,###,"/>
  </numFmts>
  <fonts count="39" x14ac:knownFonts="1">
    <font>
      <sz val="12"/>
      <name val="굴림"/>
      <family val="3"/>
      <charset val="129"/>
    </font>
    <font>
      <sz val="12"/>
      <name val="굴림"/>
      <family val="3"/>
      <charset val="129"/>
    </font>
    <font>
      <sz val="8"/>
      <name val="굴림"/>
      <family val="3"/>
      <charset val="129"/>
    </font>
    <font>
      <sz val="10"/>
      <name val="Helv"/>
      <family val="2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color indexed="8"/>
      <name val="맑은 고딕"/>
      <family val="3"/>
      <charset val="129"/>
    </font>
    <font>
      <sz val="10"/>
      <color indexed="9"/>
      <name val="맑은 고딕"/>
      <family val="3"/>
      <charset val="129"/>
    </font>
    <font>
      <sz val="10"/>
      <color indexed="10"/>
      <name val="맑은 고딕"/>
      <family val="3"/>
      <charset val="129"/>
    </font>
    <font>
      <b/>
      <sz val="10"/>
      <color indexed="52"/>
      <name val="맑은 고딕"/>
      <family val="3"/>
      <charset val="129"/>
    </font>
    <font>
      <sz val="10"/>
      <color indexed="20"/>
      <name val="맑은 고딕"/>
      <family val="3"/>
      <charset val="129"/>
    </font>
    <font>
      <sz val="11"/>
      <name val="바탕체"/>
      <family val="1"/>
      <charset val="129"/>
    </font>
    <font>
      <sz val="10"/>
      <color indexed="60"/>
      <name val="맑은 고딕"/>
      <family val="3"/>
      <charset val="129"/>
    </font>
    <font>
      <i/>
      <sz val="10"/>
      <color indexed="23"/>
      <name val="맑은 고딕"/>
      <family val="3"/>
      <charset val="129"/>
    </font>
    <font>
      <b/>
      <sz val="10"/>
      <color indexed="9"/>
      <name val="맑은 고딕"/>
      <family val="3"/>
      <charset val="129"/>
    </font>
    <font>
      <sz val="10"/>
      <color indexed="52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0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0"/>
      <color indexed="17"/>
      <name val="맑은 고딕"/>
      <family val="3"/>
      <charset val="129"/>
    </font>
    <font>
      <b/>
      <sz val="10"/>
      <color indexed="63"/>
      <name val="맑은 고딕"/>
      <family val="3"/>
      <charset val="129"/>
    </font>
    <font>
      <sz val="10"/>
      <name val="굴림"/>
      <family val="3"/>
      <charset val="129"/>
    </font>
    <font>
      <b/>
      <sz val="24"/>
      <name val="굴림"/>
      <family val="3"/>
      <charset val="129"/>
    </font>
    <font>
      <sz val="11"/>
      <name val="굴림"/>
      <family val="3"/>
      <charset val="129"/>
    </font>
    <font>
      <sz val="36"/>
      <name val="HY헤드라인M"/>
      <family val="1"/>
      <charset val="129"/>
    </font>
    <font>
      <sz val="10"/>
      <name val="HY헤드라인M"/>
      <family val="1"/>
      <charset val="129"/>
    </font>
    <font>
      <sz val="10"/>
      <name val="돋움"/>
      <family val="3"/>
      <charset val="129"/>
    </font>
    <font>
      <sz val="11"/>
      <name val="HY헤드라인M"/>
      <family val="1"/>
      <charset val="129"/>
    </font>
    <font>
      <b/>
      <sz val="11"/>
      <name val="HY중고딕"/>
      <family val="1"/>
      <charset val="129"/>
    </font>
    <font>
      <b/>
      <sz val="16"/>
      <name val="HY중고딕"/>
      <family val="1"/>
      <charset val="129"/>
    </font>
    <font>
      <b/>
      <sz val="12"/>
      <name val="HY중고딕"/>
      <family val="1"/>
      <charset val="129"/>
    </font>
    <font>
      <sz val="16"/>
      <name val="HY중고딕"/>
      <family val="1"/>
      <charset val="129"/>
    </font>
    <font>
      <sz val="12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12"/>
      <color rgb="FFFF0000"/>
      <name val="굴림"/>
      <family val="3"/>
      <charset val="129"/>
    </font>
    <font>
      <sz val="10"/>
      <color theme="1"/>
      <name val="굴림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3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7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3" fillId="20" borderId="9" applyNumberFormat="0" applyAlignment="0" applyProtection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3" fillId="0" borderId="0"/>
    <xf numFmtId="0" fontId="5" fillId="0" borderId="0">
      <alignment vertical="center"/>
    </xf>
  </cellStyleXfs>
  <cellXfs count="102">
    <xf numFmtId="0" fontId="0" fillId="0" borderId="0" xfId="0">
      <alignment vertical="center"/>
    </xf>
    <xf numFmtId="0" fontId="24" fillId="0" borderId="10" xfId="0" applyFont="1" applyFill="1" applyBorder="1" applyAlignment="1">
      <alignment horizontal="center" vertical="center" wrapText="1"/>
    </xf>
    <xf numFmtId="176" fontId="24" fillId="0" borderId="0" xfId="52" applyNumberFormat="1" applyFont="1" applyAlignment="1">
      <alignment horizontal="right" vertical="center"/>
    </xf>
    <xf numFmtId="0" fontId="24" fillId="0" borderId="10" xfId="51" applyFont="1" applyFill="1" applyBorder="1" applyAlignment="1">
      <alignment horizontal="center" vertical="center"/>
    </xf>
    <xf numFmtId="0" fontId="24" fillId="0" borderId="10" xfId="0" applyFont="1" applyFill="1" applyBorder="1" applyAlignment="1">
      <alignment horizontal="left" vertical="center"/>
    </xf>
    <xf numFmtId="0" fontId="24" fillId="0" borderId="10" xfId="52" applyFont="1" applyFill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center" vertical="center"/>
    </xf>
    <xf numFmtId="0" fontId="24" fillId="0" borderId="10" xfId="51" applyFont="1" applyFill="1" applyBorder="1" applyAlignment="1">
      <alignment horizontal="center" vertical="center" shrinkToFit="1"/>
    </xf>
    <xf numFmtId="0" fontId="24" fillId="0" borderId="10" xfId="0" applyFont="1" applyFill="1" applyBorder="1" applyAlignment="1">
      <alignment horizontal="center" vertical="center" shrinkToFit="1"/>
    </xf>
    <xf numFmtId="0" fontId="24" fillId="0" borderId="0" xfId="52" applyFont="1">
      <alignment vertical="center"/>
    </xf>
    <xf numFmtId="0" fontId="24" fillId="0" borderId="0" xfId="52" applyFont="1" applyAlignment="1">
      <alignment horizontal="center" vertical="center"/>
    </xf>
    <xf numFmtId="0" fontId="24" fillId="0" borderId="0" xfId="52" applyFont="1" applyAlignment="1">
      <alignment horizontal="left" vertical="center"/>
    </xf>
    <xf numFmtId="0" fontId="24" fillId="0" borderId="10" xfId="0" applyFont="1" applyBorder="1" applyAlignment="1">
      <alignment horizontal="center" vertical="center"/>
    </xf>
    <xf numFmtId="0" fontId="24" fillId="0" borderId="10" xfId="52" applyFont="1" applyFill="1" applyBorder="1" applyAlignment="1">
      <alignment horizontal="center" vertical="center" shrinkToFit="1"/>
    </xf>
    <xf numFmtId="0" fontId="37" fillId="0" borderId="0" xfId="0" applyFont="1">
      <alignment vertical="center"/>
    </xf>
    <xf numFmtId="0" fontId="38" fillId="0" borderId="10" xfId="0" applyFont="1" applyFill="1" applyBorder="1" applyAlignment="1">
      <alignment horizontal="center" vertical="center"/>
    </xf>
    <xf numFmtId="0" fontId="38" fillId="0" borderId="10" xfId="0" applyFont="1" applyBorder="1" applyAlignment="1">
      <alignment horizontal="center" vertical="center"/>
    </xf>
    <xf numFmtId="0" fontId="38" fillId="0" borderId="10" xfId="0" applyFont="1" applyFill="1" applyBorder="1" applyAlignment="1">
      <alignment horizontal="left" vertical="center"/>
    </xf>
    <xf numFmtId="0" fontId="0" fillId="0" borderId="0" xfId="0" applyAlignment="1">
      <alignment vertical="center" shrinkToFit="1"/>
    </xf>
    <xf numFmtId="0" fontId="37" fillId="0" borderId="0" xfId="0" applyFont="1" applyAlignment="1">
      <alignment vertical="center" shrinkToFit="1"/>
    </xf>
    <xf numFmtId="0" fontId="24" fillId="24" borderId="0" xfId="52" applyFont="1" applyFill="1">
      <alignment vertical="center"/>
    </xf>
    <xf numFmtId="0" fontId="24" fillId="0" borderId="0" xfId="52" applyFont="1" applyFill="1">
      <alignment vertical="center"/>
    </xf>
    <xf numFmtId="0" fontId="24" fillId="0" borderId="10" xfId="52" applyFont="1" applyFill="1" applyBorder="1" applyAlignment="1">
      <alignment vertical="center" shrinkToFit="1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/>
    <xf numFmtId="0" fontId="0" fillId="0" borderId="0" xfId="0" applyAlignment="1"/>
    <xf numFmtId="0" fontId="27" fillId="0" borderId="0" xfId="0" applyFont="1" applyBorder="1" applyAlignment="1"/>
    <xf numFmtId="0" fontId="28" fillId="0" borderId="0" xfId="0" applyFont="1" applyBorder="1" applyAlignment="1"/>
    <xf numFmtId="0" fontId="29" fillId="0" borderId="0" xfId="0" applyFont="1" applyBorder="1" applyAlignment="1"/>
    <xf numFmtId="0" fontId="29" fillId="0" borderId="0" xfId="0" applyFont="1" applyAlignment="1"/>
    <xf numFmtId="0" fontId="30" fillId="0" borderId="0" xfId="0" applyFont="1" applyBorder="1" applyAlignment="1"/>
    <xf numFmtId="0" fontId="30" fillId="0" borderId="0" xfId="0" applyFont="1" applyBorder="1" applyAlignment="1">
      <alignment vertical="center"/>
    </xf>
    <xf numFmtId="0" fontId="0" fillId="0" borderId="0" xfId="0" applyFont="1" applyBorder="1" applyAlignment="1"/>
    <xf numFmtId="0" fontId="31" fillId="0" borderId="0" xfId="0" applyFont="1" applyBorder="1" applyAlignment="1"/>
    <xf numFmtId="0" fontId="33" fillId="0" borderId="0" xfId="0" applyFont="1" applyBorder="1" applyAlignment="1"/>
    <xf numFmtId="0" fontId="33" fillId="0" borderId="0" xfId="0" applyFont="1" applyAlignment="1"/>
    <xf numFmtId="0" fontId="32" fillId="0" borderId="0" xfId="0" applyFont="1" applyAlignment="1"/>
    <xf numFmtId="0" fontId="32" fillId="0" borderId="0" xfId="0" applyFont="1" applyAlignment="1">
      <alignment horizontal="left"/>
    </xf>
    <xf numFmtId="0" fontId="32" fillId="0" borderId="0" xfId="0" applyFont="1" applyBorder="1" applyAlignment="1">
      <alignment horizontal="left"/>
    </xf>
    <xf numFmtId="0" fontId="32" fillId="0" borderId="0" xfId="0" applyFont="1" applyBorder="1" applyAlignment="1"/>
    <xf numFmtId="0" fontId="34" fillId="0" borderId="0" xfId="0" applyFont="1" applyAlignment="1"/>
    <xf numFmtId="0" fontId="34" fillId="0" borderId="0" xfId="0" applyFont="1" applyBorder="1" applyAlignment="1"/>
    <xf numFmtId="0" fontId="26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 wrapText="1"/>
    </xf>
    <xf numFmtId="0" fontId="26" fillId="0" borderId="0" xfId="0" applyFont="1" applyFill="1" applyAlignment="1">
      <alignment horizontal="center" vertical="center"/>
    </xf>
    <xf numFmtId="0" fontId="26" fillId="0" borderId="0" xfId="0" applyFont="1" applyAlignment="1">
      <alignment horizontal="left" vertical="center"/>
    </xf>
    <xf numFmtId="0" fontId="35" fillId="25" borderId="11" xfId="0" applyFont="1" applyFill="1" applyBorder="1" applyAlignment="1">
      <alignment horizontal="center" vertical="center"/>
    </xf>
    <xf numFmtId="0" fontId="35" fillId="25" borderId="10" xfId="0" applyFont="1" applyFill="1" applyBorder="1" applyAlignment="1">
      <alignment horizontal="center" vertical="center"/>
    </xf>
    <xf numFmtId="0" fontId="35" fillId="0" borderId="10" xfId="0" applyFont="1" applyFill="1" applyBorder="1" applyAlignment="1">
      <alignment horizontal="center" vertical="center"/>
    </xf>
    <xf numFmtId="0" fontId="35" fillId="0" borderId="12" xfId="0" applyFont="1" applyFill="1" applyBorder="1" applyAlignment="1">
      <alignment horizontal="center" vertical="center"/>
    </xf>
    <xf numFmtId="0" fontId="35" fillId="25" borderId="13" xfId="0" applyFont="1" applyFill="1" applyBorder="1" applyAlignment="1">
      <alignment horizontal="center" vertical="center"/>
    </xf>
    <xf numFmtId="0" fontId="24" fillId="25" borderId="14" xfId="38" applyFont="1" applyFill="1" applyBorder="1" applyAlignment="1">
      <alignment horizontal="center" vertical="center"/>
    </xf>
    <xf numFmtId="0" fontId="24" fillId="25" borderId="15" xfId="52" applyFont="1" applyFill="1" applyBorder="1" applyAlignment="1">
      <alignment horizontal="center" vertical="center" wrapText="1"/>
    </xf>
    <xf numFmtId="0" fontId="24" fillId="25" borderId="15" xfId="38" applyFont="1" applyFill="1" applyBorder="1" applyAlignment="1">
      <alignment horizontal="center" vertical="center" wrapText="1"/>
    </xf>
    <xf numFmtId="176" fontId="24" fillId="25" borderId="15" xfId="52" applyNumberFormat="1" applyFont="1" applyFill="1" applyBorder="1" applyAlignment="1">
      <alignment horizontal="center" vertical="center" wrapText="1"/>
    </xf>
    <xf numFmtId="0" fontId="24" fillId="25" borderId="11" xfId="52" applyFont="1" applyFill="1" applyBorder="1" applyAlignment="1">
      <alignment horizontal="center" vertical="center" wrapText="1"/>
    </xf>
    <xf numFmtId="0" fontId="24" fillId="0" borderId="16" xfId="38" applyFont="1" applyFill="1" applyBorder="1" applyAlignment="1">
      <alignment horizontal="center" vertical="center"/>
    </xf>
    <xf numFmtId="0" fontId="24" fillId="0" borderId="12" xfId="52" applyFont="1" applyFill="1" applyBorder="1" applyAlignment="1">
      <alignment horizontal="center" vertical="center"/>
    </xf>
    <xf numFmtId="0" fontId="24" fillId="0" borderId="16" xfId="0" applyFont="1" applyBorder="1" applyAlignment="1">
      <alignment horizontal="center" vertical="center" shrinkToFit="1"/>
    </xf>
    <xf numFmtId="0" fontId="24" fillId="0" borderId="12" xfId="52" applyFont="1" applyFill="1" applyBorder="1" applyAlignment="1">
      <alignment horizontal="center" vertical="center" shrinkToFit="1"/>
    </xf>
    <xf numFmtId="180" fontId="38" fillId="0" borderId="10" xfId="35" applyNumberFormat="1" applyFont="1" applyFill="1" applyBorder="1" applyAlignment="1">
      <alignment horizontal="right" vertical="center"/>
    </xf>
    <xf numFmtId="0" fontId="24" fillId="0" borderId="10" xfId="0" applyFont="1" applyBorder="1" applyAlignment="1">
      <alignment horizontal="left" vertical="center"/>
    </xf>
    <xf numFmtId="180" fontId="24" fillId="0" borderId="10" xfId="35" applyNumberFormat="1" applyFont="1" applyBorder="1" applyAlignment="1">
      <alignment horizontal="right" vertical="center"/>
    </xf>
    <xf numFmtId="0" fontId="38" fillId="0" borderId="10" xfId="0" applyFont="1" applyBorder="1" applyAlignment="1">
      <alignment horizontal="left" vertical="center"/>
    </xf>
    <xf numFmtId="180" fontId="38" fillId="0" borderId="10" xfId="35" applyNumberFormat="1" applyFont="1" applyBorder="1" applyAlignment="1">
      <alignment horizontal="right" vertical="center"/>
    </xf>
    <xf numFmtId="180" fontId="24" fillId="0" borderId="10" xfId="35" applyNumberFormat="1" applyFont="1" applyFill="1" applyBorder="1" applyAlignment="1">
      <alignment horizontal="right" vertical="center"/>
    </xf>
    <xf numFmtId="1" fontId="24" fillId="0" borderId="10" xfId="0" applyNumberFormat="1" applyFont="1" applyBorder="1" applyAlignment="1">
      <alignment horizontal="center" vertical="center"/>
    </xf>
    <xf numFmtId="0" fontId="24" fillId="26" borderId="10" xfId="0" applyFont="1" applyFill="1" applyBorder="1" applyAlignment="1">
      <alignment horizontal="center" vertical="center"/>
    </xf>
    <xf numFmtId="180" fontId="24" fillId="26" borderId="10" xfId="35" applyNumberFormat="1" applyFont="1" applyFill="1" applyBorder="1" applyAlignment="1">
      <alignment horizontal="right" vertical="center"/>
    </xf>
    <xf numFmtId="0" fontId="38" fillId="0" borderId="10" xfId="0" quotePrefix="1" applyFont="1" applyBorder="1" applyAlignment="1">
      <alignment horizontal="left" vertical="center"/>
    </xf>
    <xf numFmtId="0" fontId="24" fillId="0" borderId="10" xfId="0" quotePrefix="1" applyFont="1" applyBorder="1" applyAlignment="1">
      <alignment horizontal="left" vertical="center"/>
    </xf>
    <xf numFmtId="180" fontId="24" fillId="0" borderId="10" xfId="35" applyNumberFormat="1" applyFont="1" applyBorder="1" applyAlignment="1">
      <alignment vertical="center"/>
    </xf>
    <xf numFmtId="0" fontId="38" fillId="0" borderId="10" xfId="0" applyFont="1" applyBorder="1" applyAlignment="1">
      <alignment horizontal="left" vertical="center" shrinkToFit="1"/>
    </xf>
    <xf numFmtId="0" fontId="24" fillId="25" borderId="14" xfId="0" applyFont="1" applyFill="1" applyBorder="1" applyAlignment="1">
      <alignment horizontal="center" vertical="center" wrapText="1" shrinkToFit="1"/>
    </xf>
    <xf numFmtId="0" fontId="24" fillId="25" borderId="15" xfId="0" applyFont="1" applyFill="1" applyBorder="1" applyAlignment="1">
      <alignment horizontal="center" vertical="center" wrapText="1" shrinkToFit="1"/>
    </xf>
    <xf numFmtId="0" fontId="24" fillId="0" borderId="16" xfId="0" applyFont="1" applyFill="1" applyBorder="1" applyAlignment="1">
      <alignment horizontal="center" vertical="center" shrinkToFit="1"/>
    </xf>
    <xf numFmtId="179" fontId="35" fillId="0" borderId="10" xfId="0" applyNumberFormat="1" applyFont="1" applyBorder="1" applyAlignment="1">
      <alignment horizontal="center" vertical="center"/>
    </xf>
    <xf numFmtId="178" fontId="35" fillId="0" borderId="13" xfId="0" applyNumberFormat="1" applyFont="1" applyBorder="1" applyAlignment="1">
      <alignment horizontal="center" vertical="center"/>
    </xf>
    <xf numFmtId="179" fontId="35" fillId="0" borderId="12" xfId="0" applyNumberFormat="1" applyFont="1" applyBorder="1" applyAlignment="1">
      <alignment horizontal="center" vertical="center"/>
    </xf>
    <xf numFmtId="0" fontId="35" fillId="25" borderId="15" xfId="0" applyFont="1" applyFill="1" applyBorder="1" applyAlignment="1">
      <alignment horizontal="center" vertical="center"/>
    </xf>
    <xf numFmtId="178" fontId="35" fillId="0" borderId="17" xfId="0" applyNumberFormat="1" applyFont="1" applyBorder="1" applyAlignment="1">
      <alignment horizontal="center" vertical="center"/>
    </xf>
    <xf numFmtId="0" fontId="35" fillId="25" borderId="18" xfId="0" applyFont="1" applyFill="1" applyBorder="1" applyAlignment="1">
      <alignment horizontal="center" vertical="center"/>
    </xf>
    <xf numFmtId="0" fontId="35" fillId="0" borderId="19" xfId="0" applyFont="1" applyFill="1" applyBorder="1" applyAlignment="1">
      <alignment horizontal="center" vertical="center"/>
    </xf>
    <xf numFmtId="179" fontId="35" fillId="0" borderId="19" xfId="0" applyNumberFormat="1" applyFont="1" applyBorder="1" applyAlignment="1">
      <alignment horizontal="center" vertical="center"/>
    </xf>
    <xf numFmtId="178" fontId="35" fillId="0" borderId="20" xfId="0" applyNumberFormat="1" applyFont="1" applyBorder="1" applyAlignment="1">
      <alignment horizontal="center" vertical="center"/>
    </xf>
    <xf numFmtId="177" fontId="35" fillId="0" borderId="13" xfId="32" applyNumberFormat="1" applyFont="1" applyBorder="1" applyAlignment="1">
      <alignment horizontal="center" vertical="center" wrapText="1"/>
    </xf>
    <xf numFmtId="0" fontId="24" fillId="0" borderId="10" xfId="52" applyFont="1" applyBorder="1" applyAlignment="1">
      <alignment horizontal="center" vertical="center"/>
    </xf>
    <xf numFmtId="181" fontId="24" fillId="0" borderId="10" xfId="32" applyNumberFormat="1" applyFont="1" applyFill="1" applyBorder="1" applyAlignment="1">
      <alignment horizontal="right" vertical="center"/>
    </xf>
    <xf numFmtId="181" fontId="38" fillId="0" borderId="10" xfId="52" applyNumberFormat="1" applyFont="1" applyFill="1" applyBorder="1" applyAlignment="1">
      <alignment horizontal="right" vertical="center"/>
    </xf>
    <xf numFmtId="41" fontId="0" fillId="0" borderId="0" xfId="32" applyFont="1" applyBorder="1" applyAlignment="1"/>
    <xf numFmtId="41" fontId="0" fillId="0" borderId="0" xfId="32" applyFont="1" applyFill="1" applyBorder="1" applyAlignment="1"/>
    <xf numFmtId="41" fontId="0" fillId="0" borderId="0" xfId="32" applyFont="1" applyAlignment="1"/>
    <xf numFmtId="41" fontId="36" fillId="0" borderId="0" xfId="32" applyFont="1" applyAlignment="1">
      <alignment vertical="center"/>
    </xf>
    <xf numFmtId="0" fontId="32" fillId="0" borderId="0" xfId="0" applyFont="1" applyBorder="1" applyAlignment="1">
      <alignment horizontal="left" wrapText="1"/>
    </xf>
    <xf numFmtId="0" fontId="27" fillId="0" borderId="0" xfId="0" applyFont="1" applyBorder="1" applyAlignment="1">
      <alignment horizontal="center"/>
    </xf>
    <xf numFmtId="0" fontId="35" fillId="25" borderId="14" xfId="0" applyFont="1" applyFill="1" applyBorder="1" applyAlignment="1">
      <alignment horizontal="center" vertical="center"/>
    </xf>
    <xf numFmtId="0" fontId="35" fillId="25" borderId="15" xfId="0" applyFont="1" applyFill="1" applyBorder="1" applyAlignment="1">
      <alignment horizontal="center" vertical="center"/>
    </xf>
    <xf numFmtId="0" fontId="35" fillId="25" borderId="16" xfId="0" applyFont="1" applyFill="1" applyBorder="1" applyAlignment="1">
      <alignment horizontal="center" vertical="center"/>
    </xf>
    <xf numFmtId="0" fontId="35" fillId="25" borderId="21" xfId="0" applyFont="1" applyFill="1" applyBorder="1" applyAlignment="1">
      <alignment horizontal="center" vertical="center"/>
    </xf>
    <xf numFmtId="0" fontId="25" fillId="0" borderId="0" xfId="52" applyFont="1" applyBorder="1" applyAlignment="1">
      <alignment horizontal="center" vertical="center"/>
    </xf>
  </cellXfs>
  <cellStyles count="53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/>
    <cellStyle name="쉼표 [0] 2" xfId="33"/>
    <cellStyle name="쉼표 [0] 2 2" xfId="34"/>
    <cellStyle name="쉼표 [0] 2 2 2" xfId="35"/>
    <cellStyle name="쉼표 [0] 3" xfId="36"/>
    <cellStyle name="쉼표 [0] 4" xfId="37"/>
    <cellStyle name="스타일 1" xfId="38"/>
    <cellStyle name="연결된 셀" xfId="39" builtinId="24" customBuiltin="1"/>
    <cellStyle name="요약" xfId="40" builtinId="25" customBuiltin="1"/>
    <cellStyle name="입력" xfId="41" builtinId="20" customBuiltin="1"/>
    <cellStyle name="제목" xfId="42" builtinId="15" customBuiltin="1"/>
    <cellStyle name="제목 1" xfId="43" builtinId="16" customBuiltin="1"/>
    <cellStyle name="제목 2" xfId="44" builtinId="17" customBuiltin="1"/>
    <cellStyle name="제목 3" xfId="45" builtinId="18" customBuiltin="1"/>
    <cellStyle name="제목 4" xfId="46" builtinId="19" customBuiltin="1"/>
    <cellStyle name="좋음" xfId="47" builtinId="26" customBuiltin="1"/>
    <cellStyle name="출력" xfId="48" builtinId="21" customBuiltin="1"/>
    <cellStyle name="표준" xfId="0" builtinId="0"/>
    <cellStyle name="표준 2" xfId="49"/>
    <cellStyle name="표준 2 2" xfId="50"/>
    <cellStyle name="표준_신규" xfId="51"/>
    <cellStyle name="표준_용역(총괄)" xfId="5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18"/>
  <sheetViews>
    <sheetView tabSelected="1" workbookViewId="0">
      <selection activeCell="B2" sqref="B2"/>
    </sheetView>
  </sheetViews>
  <sheetFormatPr defaultColWidth="8.88671875" defaultRowHeight="14.25" x14ac:dyDescent="0.15"/>
  <cols>
    <col min="1" max="1" width="2.77734375" style="27" customWidth="1"/>
    <col min="2" max="2" width="11.21875" style="27" customWidth="1"/>
    <col min="3" max="3" width="8.88671875" style="27"/>
    <col min="4" max="4" width="25.21875" style="27" customWidth="1"/>
    <col min="5" max="7" width="25.109375" style="27" customWidth="1"/>
    <col min="8" max="8" width="8.88671875" style="27"/>
    <col min="9" max="9" width="10.88671875" style="27" bestFit="1" customWidth="1"/>
    <col min="10" max="10" width="9.21875" style="27" bestFit="1" customWidth="1"/>
    <col min="11" max="11" width="9.33203125" style="27" bestFit="1" customWidth="1"/>
    <col min="12" max="12" width="9.21875" style="27" bestFit="1" customWidth="1"/>
    <col min="13" max="16384" width="8.88671875" style="27"/>
  </cols>
  <sheetData>
    <row r="2" spans="1:12" x14ac:dyDescent="0.15">
      <c r="A2" s="26"/>
      <c r="B2" s="26"/>
      <c r="C2" s="26"/>
      <c r="D2" s="26"/>
      <c r="E2" s="26"/>
      <c r="F2" s="26"/>
      <c r="G2" s="26"/>
      <c r="H2" s="26"/>
    </row>
    <row r="3" spans="1:12" ht="46.5" x14ac:dyDescent="0.55000000000000004">
      <c r="B3" s="96" t="s">
        <v>363</v>
      </c>
      <c r="C3" s="96"/>
      <c r="D3" s="96"/>
      <c r="E3" s="96"/>
      <c r="F3" s="96"/>
      <c r="G3" s="96"/>
      <c r="H3" s="28"/>
    </row>
    <row r="4" spans="1:12" s="31" customFormat="1" ht="11.25" customHeight="1" x14ac:dyDescent="0.15">
      <c r="A4" s="29"/>
      <c r="B4" s="29"/>
      <c r="C4" s="30"/>
      <c r="D4" s="30"/>
      <c r="E4" s="30"/>
      <c r="F4" s="30"/>
      <c r="G4" s="30"/>
      <c r="H4" s="30"/>
    </row>
    <row r="5" spans="1:12" ht="15" thickBot="1" x14ac:dyDescent="0.2">
      <c r="A5" s="32"/>
      <c r="B5" s="32"/>
      <c r="C5" s="26"/>
      <c r="D5" s="26"/>
      <c r="E5" s="26"/>
      <c r="F5" s="26"/>
      <c r="G5" s="26"/>
      <c r="H5" s="26"/>
    </row>
    <row r="6" spans="1:12" ht="55.5" customHeight="1" x14ac:dyDescent="0.15">
      <c r="A6" s="32"/>
      <c r="B6" s="97" t="s">
        <v>70</v>
      </c>
      <c r="C6" s="98"/>
      <c r="D6" s="81" t="s">
        <v>71</v>
      </c>
      <c r="E6" s="83" t="s">
        <v>110</v>
      </c>
      <c r="F6" s="81" t="s">
        <v>111</v>
      </c>
      <c r="G6" s="48" t="s">
        <v>112</v>
      </c>
      <c r="H6" s="26"/>
    </row>
    <row r="7" spans="1:12" ht="55.5" hidden="1" customHeight="1" x14ac:dyDescent="0.15">
      <c r="A7" s="32"/>
      <c r="B7" s="99" t="s">
        <v>72</v>
      </c>
      <c r="C7" s="49" t="s">
        <v>73</v>
      </c>
      <c r="D7" s="50" t="s">
        <v>77</v>
      </c>
      <c r="E7" s="84" t="s">
        <v>74</v>
      </c>
      <c r="F7" s="50" t="s">
        <v>75</v>
      </c>
      <c r="G7" s="51" t="s">
        <v>76</v>
      </c>
      <c r="H7" s="26"/>
    </row>
    <row r="8" spans="1:12" ht="55.5" hidden="1" customHeight="1" x14ac:dyDescent="0.15">
      <c r="A8" s="32"/>
      <c r="B8" s="99"/>
      <c r="C8" s="49" t="s">
        <v>78</v>
      </c>
      <c r="D8" s="50" t="s">
        <v>82</v>
      </c>
      <c r="E8" s="84" t="s">
        <v>79</v>
      </c>
      <c r="F8" s="50" t="s">
        <v>80</v>
      </c>
      <c r="G8" s="51" t="s">
        <v>81</v>
      </c>
      <c r="H8" s="26"/>
    </row>
    <row r="9" spans="1:12" ht="55.5" customHeight="1" x14ac:dyDescent="0.15">
      <c r="A9" s="32"/>
      <c r="B9" s="99" t="s">
        <v>364</v>
      </c>
      <c r="C9" s="49" t="s">
        <v>73</v>
      </c>
      <c r="D9" s="78">
        <f>SUM($E$9:$G$9)</f>
        <v>959</v>
      </c>
      <c r="E9" s="85">
        <f>COUNTA(공사!$H$3:$H$127)</f>
        <v>125</v>
      </c>
      <c r="F9" s="78">
        <f>COUNTA(용역!$H$3:$H$291)</f>
        <v>289</v>
      </c>
      <c r="G9" s="80">
        <f>COUNTA(물품!$H$3:$H$547)</f>
        <v>545</v>
      </c>
      <c r="H9" s="26"/>
    </row>
    <row r="10" spans="1:12" ht="55.5" customHeight="1" thickBot="1" x14ac:dyDescent="0.2">
      <c r="A10" s="32"/>
      <c r="B10" s="100"/>
      <c r="C10" s="52" t="s">
        <v>78</v>
      </c>
      <c r="D10" s="87" t="str">
        <f>TEXT((ROUND(SUM(공사!$H$3:$H$127)/1000000,0)+ROUND(SUM(용역!$H$3:$H$291)/1000000,0)+ROUND(SUM(물품!$H$3:$H$547)/1000000,0)),"#,###백만원")</f>
        <v>1,838,179백만원</v>
      </c>
      <c r="E10" s="86" t="str">
        <f>TEXT(ROUND(SUM(공사!$H$3:$H$127)/1000000,0),"#,###백만원")</f>
        <v>1,498,261백만원</v>
      </c>
      <c r="F10" s="79" t="str">
        <f>TEXT(ROUND(SUM(용역!$H$3:$H$291)/1000000,0),"#,###백만원")</f>
        <v>200,035백만원</v>
      </c>
      <c r="G10" s="82" t="str">
        <f>TEXT(ROUND(SUM(물품!$H$3:$H$547)/1000000,0),"#,###백만원")</f>
        <v>139,883백만원</v>
      </c>
      <c r="H10" s="26"/>
    </row>
    <row r="11" spans="1:12" ht="21" customHeight="1" x14ac:dyDescent="0.15">
      <c r="A11" s="32"/>
      <c r="B11" s="33"/>
      <c r="C11" s="34"/>
      <c r="D11" s="91"/>
      <c r="E11" s="91"/>
      <c r="F11" s="91"/>
      <c r="G11" s="92"/>
      <c r="H11" s="26"/>
    </row>
    <row r="12" spans="1:12" ht="13.5" customHeight="1" x14ac:dyDescent="0.15">
      <c r="A12" s="32"/>
      <c r="B12" s="32"/>
      <c r="C12" s="34"/>
      <c r="D12" s="93"/>
      <c r="E12" s="94"/>
      <c r="F12" s="91"/>
      <c r="G12" s="92"/>
      <c r="H12" s="26"/>
      <c r="I12" s="37"/>
      <c r="J12" s="37"/>
      <c r="K12" s="37"/>
      <c r="L12" s="37"/>
    </row>
    <row r="13" spans="1:12" s="37" customFormat="1" ht="24" customHeight="1" x14ac:dyDescent="0.15">
      <c r="A13" s="35"/>
      <c r="B13" s="95" t="s">
        <v>365</v>
      </c>
      <c r="C13" s="95"/>
      <c r="D13" s="95"/>
      <c r="E13" s="95"/>
      <c r="F13" s="95"/>
      <c r="G13" s="95"/>
      <c r="H13" s="36"/>
    </row>
    <row r="14" spans="1:12" s="37" customFormat="1" ht="24" customHeight="1" x14ac:dyDescent="0.25">
      <c r="A14" s="35"/>
      <c r="B14" s="95"/>
      <c r="C14" s="95"/>
      <c r="D14" s="95"/>
      <c r="E14" s="95"/>
      <c r="F14" s="95"/>
      <c r="G14" s="95"/>
      <c r="H14" s="36"/>
      <c r="I14" s="38"/>
      <c r="J14" s="38"/>
      <c r="K14" s="38"/>
      <c r="L14" s="38"/>
    </row>
    <row r="15" spans="1:12" s="38" customFormat="1" ht="24" customHeight="1" x14ac:dyDescent="0.25">
      <c r="B15" s="39"/>
      <c r="C15" s="40"/>
      <c r="D15" s="40"/>
      <c r="E15" s="40"/>
      <c r="F15" s="40"/>
      <c r="G15" s="40"/>
      <c r="H15" s="41"/>
    </row>
    <row r="16" spans="1:12" s="38" customFormat="1" ht="24" customHeight="1" x14ac:dyDescent="0.25">
      <c r="B16" s="95" t="s">
        <v>366</v>
      </c>
      <c r="C16" s="95"/>
      <c r="D16" s="95"/>
      <c r="E16" s="95"/>
      <c r="F16" s="95"/>
      <c r="G16" s="95"/>
      <c r="H16" s="41"/>
    </row>
    <row r="17" spans="1:12" s="38" customFormat="1" ht="24" customHeight="1" x14ac:dyDescent="0.25">
      <c r="A17" s="41"/>
      <c r="B17" s="95"/>
      <c r="C17" s="95"/>
      <c r="D17" s="95"/>
      <c r="E17" s="95"/>
      <c r="F17" s="95"/>
      <c r="G17" s="95"/>
      <c r="H17" s="41"/>
      <c r="I17" s="42"/>
      <c r="J17" s="42"/>
      <c r="K17" s="42"/>
      <c r="L17" s="42"/>
    </row>
    <row r="18" spans="1:12" s="42" customFormat="1" ht="20.25" x14ac:dyDescent="0.25">
      <c r="C18" s="43"/>
      <c r="D18" s="43"/>
      <c r="E18" s="43"/>
      <c r="F18" s="43"/>
      <c r="G18" s="43"/>
      <c r="H18" s="43"/>
      <c r="I18" s="27"/>
      <c r="J18" s="27"/>
      <c r="K18" s="27"/>
      <c r="L18" s="27"/>
    </row>
  </sheetData>
  <mergeCells count="6">
    <mergeCell ref="B16:G17"/>
    <mergeCell ref="B3:G3"/>
    <mergeCell ref="B6:C6"/>
    <mergeCell ref="B7:B8"/>
    <mergeCell ref="B9:B10"/>
    <mergeCell ref="B13:G14"/>
  </mergeCells>
  <phoneticPr fontId="2" type="noConversion"/>
  <pageMargins left="0.7" right="0.7" top="0.75" bottom="0.75" header="0.3" footer="0.3"/>
  <pageSetup paperSize="9" scale="8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27"/>
  <sheetViews>
    <sheetView view="pageBreakPreview" zoomScale="85" zoomScaleNormal="85" zoomScaleSheetLayoutView="85" workbookViewId="0">
      <selection activeCell="J14" sqref="J14"/>
    </sheetView>
  </sheetViews>
  <sheetFormatPr defaultColWidth="8.88671875" defaultRowHeight="24" customHeight="1" x14ac:dyDescent="0.15"/>
  <cols>
    <col min="1" max="1" width="4.6640625" style="44" bestFit="1" customWidth="1"/>
    <col min="2" max="2" width="8.21875" style="44" bestFit="1" customWidth="1"/>
    <col min="3" max="3" width="6.6640625" style="44" bestFit="1" customWidth="1"/>
    <col min="4" max="4" width="10" style="44" customWidth="1"/>
    <col min="5" max="5" width="53" style="47" bestFit="1" customWidth="1"/>
    <col min="6" max="6" width="8.21875" style="44" bestFit="1" customWidth="1"/>
    <col min="7" max="7" width="8" style="44" bestFit="1" customWidth="1"/>
    <col min="8" max="9" width="12.88671875" style="44" customWidth="1"/>
    <col min="10" max="10" width="37.77734375" style="44" bestFit="1" customWidth="1"/>
    <col min="11" max="11" width="8.33203125" style="44" customWidth="1"/>
    <col min="12" max="12" width="13.77734375" style="44" bestFit="1" customWidth="1"/>
    <col min="13" max="16384" width="8.88671875" style="44"/>
  </cols>
  <sheetData>
    <row r="1" spans="1:12" ht="37.5" customHeight="1" thickBot="1" x14ac:dyDescent="0.2">
      <c r="A1" s="101" t="s">
        <v>362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</row>
    <row r="2" spans="1:12" s="45" customFormat="1" x14ac:dyDescent="0.15">
      <c r="A2" s="75" t="s">
        <v>83</v>
      </c>
      <c r="B2" s="76" t="s">
        <v>84</v>
      </c>
      <c r="C2" s="76" t="s">
        <v>85</v>
      </c>
      <c r="D2" s="76" t="s">
        <v>86</v>
      </c>
      <c r="E2" s="76" t="s">
        <v>87</v>
      </c>
      <c r="F2" s="76" t="s">
        <v>88</v>
      </c>
      <c r="G2" s="76" t="s">
        <v>89</v>
      </c>
      <c r="H2" s="76" t="s">
        <v>90</v>
      </c>
      <c r="I2" s="76" t="s">
        <v>91</v>
      </c>
      <c r="J2" s="76" t="s">
        <v>92</v>
      </c>
      <c r="K2" s="76" t="s">
        <v>93</v>
      </c>
      <c r="L2" s="76" t="s">
        <v>94</v>
      </c>
    </row>
    <row r="3" spans="1:12" s="46" customFormat="1" ht="30" customHeight="1" x14ac:dyDescent="0.15">
      <c r="A3" s="77">
        <v>1</v>
      </c>
      <c r="B3" s="12">
        <v>2021</v>
      </c>
      <c r="C3" s="12" t="s">
        <v>367</v>
      </c>
      <c r="D3" s="12" t="s">
        <v>15</v>
      </c>
      <c r="E3" s="63" t="s">
        <v>389</v>
      </c>
      <c r="F3" s="6" t="s">
        <v>52</v>
      </c>
      <c r="G3" s="15" t="s">
        <v>16</v>
      </c>
      <c r="H3" s="64">
        <v>22522500000</v>
      </c>
      <c r="I3" s="64">
        <v>2252250000</v>
      </c>
      <c r="J3" s="6" t="s">
        <v>500</v>
      </c>
      <c r="K3" s="12" t="s">
        <v>501</v>
      </c>
      <c r="L3" s="12" t="s">
        <v>502</v>
      </c>
    </row>
    <row r="4" spans="1:12" s="46" customFormat="1" ht="30" customHeight="1" x14ac:dyDescent="0.15">
      <c r="A4" s="77">
        <v>2</v>
      </c>
      <c r="B4" s="12">
        <v>2021</v>
      </c>
      <c r="C4" s="16" t="s">
        <v>367</v>
      </c>
      <c r="D4" s="16" t="s">
        <v>17</v>
      </c>
      <c r="E4" s="65" t="s">
        <v>388</v>
      </c>
      <c r="F4" s="16" t="s">
        <v>53</v>
      </c>
      <c r="G4" s="15" t="s">
        <v>16</v>
      </c>
      <c r="H4" s="66">
        <v>1778107000</v>
      </c>
      <c r="I4" s="66">
        <v>1066864200</v>
      </c>
      <c r="J4" s="16" t="s">
        <v>503</v>
      </c>
      <c r="K4" s="16" t="s">
        <v>504</v>
      </c>
      <c r="L4" s="16" t="s">
        <v>505</v>
      </c>
    </row>
    <row r="5" spans="1:12" s="46" customFormat="1" ht="30" customHeight="1" x14ac:dyDescent="0.15">
      <c r="A5" s="77">
        <v>3</v>
      </c>
      <c r="B5" s="12">
        <v>2021</v>
      </c>
      <c r="C5" s="69" t="s">
        <v>367</v>
      </c>
      <c r="D5" s="16" t="s">
        <v>17</v>
      </c>
      <c r="E5" s="65" t="s">
        <v>387</v>
      </c>
      <c r="F5" s="16" t="s">
        <v>498</v>
      </c>
      <c r="G5" s="6" t="s">
        <v>16</v>
      </c>
      <c r="H5" s="62">
        <v>1183000000</v>
      </c>
      <c r="I5" s="62">
        <v>1183000000</v>
      </c>
      <c r="J5" s="16" t="s">
        <v>506</v>
      </c>
      <c r="K5" s="16" t="s">
        <v>326</v>
      </c>
      <c r="L5" s="12" t="s">
        <v>327</v>
      </c>
    </row>
    <row r="6" spans="1:12" s="46" customFormat="1" ht="30" customHeight="1" x14ac:dyDescent="0.15">
      <c r="A6" s="77">
        <v>4</v>
      </c>
      <c r="B6" s="12">
        <v>2021</v>
      </c>
      <c r="C6" s="16" t="s">
        <v>367</v>
      </c>
      <c r="D6" s="16" t="s">
        <v>17</v>
      </c>
      <c r="E6" s="65" t="s">
        <v>386</v>
      </c>
      <c r="F6" s="16" t="s">
        <v>53</v>
      </c>
      <c r="G6" s="15" t="s">
        <v>16</v>
      </c>
      <c r="H6" s="66">
        <v>956945612</v>
      </c>
      <c r="I6" s="66">
        <v>786058000</v>
      </c>
      <c r="J6" s="16" t="s">
        <v>506</v>
      </c>
      <c r="K6" s="16" t="s">
        <v>507</v>
      </c>
      <c r="L6" s="16" t="s">
        <v>32</v>
      </c>
    </row>
    <row r="7" spans="1:12" s="46" customFormat="1" ht="30" customHeight="1" x14ac:dyDescent="0.15">
      <c r="A7" s="77">
        <v>5</v>
      </c>
      <c r="B7" s="12">
        <v>2021</v>
      </c>
      <c r="C7" s="69" t="s">
        <v>367</v>
      </c>
      <c r="D7" s="69" t="s">
        <v>17</v>
      </c>
      <c r="E7" s="4" t="s">
        <v>385</v>
      </c>
      <c r="F7" s="69" t="s">
        <v>96</v>
      </c>
      <c r="G7" s="15" t="s">
        <v>16</v>
      </c>
      <c r="H7" s="70">
        <v>822030000</v>
      </c>
      <c r="I7" s="70">
        <v>1495170000</v>
      </c>
      <c r="J7" s="69" t="s">
        <v>508</v>
      </c>
      <c r="K7" s="69" t="s">
        <v>333</v>
      </c>
      <c r="L7" s="69" t="s">
        <v>328</v>
      </c>
    </row>
    <row r="8" spans="1:12" s="46" customFormat="1" ht="30" customHeight="1" x14ac:dyDescent="0.15">
      <c r="A8" s="77">
        <v>6</v>
      </c>
      <c r="B8" s="12">
        <v>2021</v>
      </c>
      <c r="C8" s="12" t="s">
        <v>367</v>
      </c>
      <c r="D8" s="12" t="s">
        <v>17</v>
      </c>
      <c r="E8" s="63" t="s">
        <v>384</v>
      </c>
      <c r="F8" s="12" t="s">
        <v>53</v>
      </c>
      <c r="G8" s="15" t="s">
        <v>16</v>
      </c>
      <c r="H8" s="64">
        <v>362230000</v>
      </c>
      <c r="I8" s="64">
        <v>436890000</v>
      </c>
      <c r="J8" s="12" t="s">
        <v>508</v>
      </c>
      <c r="K8" s="12" t="s">
        <v>509</v>
      </c>
      <c r="L8" s="12" t="s">
        <v>510</v>
      </c>
    </row>
    <row r="9" spans="1:12" s="46" customFormat="1" ht="30" customHeight="1" x14ac:dyDescent="0.15">
      <c r="A9" s="77">
        <v>7</v>
      </c>
      <c r="B9" s="12">
        <v>2021</v>
      </c>
      <c r="C9" s="69" t="s">
        <v>367</v>
      </c>
      <c r="D9" s="69" t="s">
        <v>17</v>
      </c>
      <c r="E9" s="4" t="s">
        <v>383</v>
      </c>
      <c r="F9" s="69" t="s">
        <v>53</v>
      </c>
      <c r="G9" s="15" t="s">
        <v>16</v>
      </c>
      <c r="H9" s="70">
        <v>322700000</v>
      </c>
      <c r="I9" s="70">
        <v>322700000</v>
      </c>
      <c r="J9" s="69" t="s">
        <v>503</v>
      </c>
      <c r="K9" s="69" t="s">
        <v>504</v>
      </c>
      <c r="L9" s="69" t="s">
        <v>505</v>
      </c>
    </row>
    <row r="10" spans="1:12" s="46" customFormat="1" ht="30" customHeight="1" x14ac:dyDescent="0.15">
      <c r="A10" s="77">
        <v>8</v>
      </c>
      <c r="B10" s="12">
        <v>2021</v>
      </c>
      <c r="C10" s="12" t="s">
        <v>367</v>
      </c>
      <c r="D10" s="12" t="s">
        <v>17</v>
      </c>
      <c r="E10" s="63" t="s">
        <v>382</v>
      </c>
      <c r="F10" s="12" t="s">
        <v>96</v>
      </c>
      <c r="G10" s="15" t="s">
        <v>16</v>
      </c>
      <c r="H10" s="64">
        <v>94286000</v>
      </c>
      <c r="I10" s="64">
        <v>56571600</v>
      </c>
      <c r="J10" s="68" t="s">
        <v>503</v>
      </c>
      <c r="K10" s="12" t="s">
        <v>504</v>
      </c>
      <c r="L10" s="12" t="s">
        <v>505</v>
      </c>
    </row>
    <row r="11" spans="1:12" s="46" customFormat="1" ht="30" customHeight="1" x14ac:dyDescent="0.15">
      <c r="A11" s="77">
        <v>9</v>
      </c>
      <c r="B11" s="12">
        <v>2021</v>
      </c>
      <c r="C11" s="12" t="s">
        <v>367</v>
      </c>
      <c r="D11" s="12" t="s">
        <v>15</v>
      </c>
      <c r="E11" s="63" t="s">
        <v>381</v>
      </c>
      <c r="F11" s="12" t="s">
        <v>96</v>
      </c>
      <c r="G11" s="15" t="s">
        <v>1987</v>
      </c>
      <c r="H11" s="64">
        <v>74000000</v>
      </c>
      <c r="I11" s="64">
        <v>74000000</v>
      </c>
      <c r="J11" s="12" t="s">
        <v>503</v>
      </c>
      <c r="K11" s="12" t="s">
        <v>504</v>
      </c>
      <c r="L11" s="12" t="s">
        <v>505</v>
      </c>
    </row>
    <row r="12" spans="1:12" s="46" customFormat="1" ht="30" customHeight="1" x14ac:dyDescent="0.15">
      <c r="A12" s="77">
        <v>10</v>
      </c>
      <c r="B12" s="12">
        <v>2021</v>
      </c>
      <c r="C12" s="12" t="s">
        <v>367</v>
      </c>
      <c r="D12" s="12" t="s">
        <v>15</v>
      </c>
      <c r="E12" s="63" t="s">
        <v>380</v>
      </c>
      <c r="F12" s="6" t="s">
        <v>97</v>
      </c>
      <c r="G12" s="15" t="s">
        <v>1987</v>
      </c>
      <c r="H12" s="64">
        <v>54323000</v>
      </c>
      <c r="I12" s="64">
        <v>32593800</v>
      </c>
      <c r="J12" s="68" t="s">
        <v>503</v>
      </c>
      <c r="K12" s="12" t="s">
        <v>154</v>
      </c>
      <c r="L12" s="12" t="s">
        <v>47</v>
      </c>
    </row>
    <row r="13" spans="1:12" s="46" customFormat="1" ht="30" customHeight="1" x14ac:dyDescent="0.15">
      <c r="A13" s="77">
        <v>11</v>
      </c>
      <c r="B13" s="12">
        <v>2021</v>
      </c>
      <c r="C13" s="12" t="s">
        <v>367</v>
      </c>
      <c r="D13" s="12" t="s">
        <v>15</v>
      </c>
      <c r="E13" s="63" t="s">
        <v>379</v>
      </c>
      <c r="F13" s="6" t="s">
        <v>96</v>
      </c>
      <c r="G13" s="15" t="s">
        <v>1987</v>
      </c>
      <c r="H13" s="64">
        <v>46959000</v>
      </c>
      <c r="I13" s="64">
        <v>86509000</v>
      </c>
      <c r="J13" s="12" t="s">
        <v>508</v>
      </c>
      <c r="K13" s="12" t="s">
        <v>333</v>
      </c>
      <c r="L13" s="12" t="s">
        <v>328</v>
      </c>
    </row>
    <row r="14" spans="1:12" s="46" customFormat="1" ht="30" customHeight="1" x14ac:dyDescent="0.15">
      <c r="A14" s="77">
        <v>12</v>
      </c>
      <c r="B14" s="12">
        <v>2021</v>
      </c>
      <c r="C14" s="12" t="s">
        <v>368</v>
      </c>
      <c r="D14" s="12" t="s">
        <v>15</v>
      </c>
      <c r="E14" s="63" t="s">
        <v>405</v>
      </c>
      <c r="F14" s="6" t="s">
        <v>52</v>
      </c>
      <c r="G14" s="15" t="s">
        <v>499</v>
      </c>
      <c r="H14" s="64">
        <v>324755000000</v>
      </c>
      <c r="I14" s="64">
        <v>20000000000</v>
      </c>
      <c r="J14" s="68" t="s">
        <v>511</v>
      </c>
      <c r="K14" s="12" t="s">
        <v>512</v>
      </c>
      <c r="L14" s="12" t="s">
        <v>105</v>
      </c>
    </row>
    <row r="15" spans="1:12" s="46" customFormat="1" ht="30" customHeight="1" x14ac:dyDescent="0.15">
      <c r="A15" s="77">
        <v>13</v>
      </c>
      <c r="B15" s="12">
        <v>2021</v>
      </c>
      <c r="C15" s="12" t="s">
        <v>368</v>
      </c>
      <c r="D15" s="12" t="s">
        <v>17</v>
      </c>
      <c r="E15" s="63" t="s">
        <v>404</v>
      </c>
      <c r="F15" s="6" t="s">
        <v>52</v>
      </c>
      <c r="G15" s="15" t="s">
        <v>588</v>
      </c>
      <c r="H15" s="64">
        <v>34997300000</v>
      </c>
      <c r="I15" s="64">
        <v>6700000000</v>
      </c>
      <c r="J15" s="68" t="s">
        <v>513</v>
      </c>
      <c r="K15" s="12" t="s">
        <v>514</v>
      </c>
      <c r="L15" s="12" t="s">
        <v>132</v>
      </c>
    </row>
    <row r="16" spans="1:12" s="46" customFormat="1" ht="30" customHeight="1" x14ac:dyDescent="0.15">
      <c r="A16" s="77">
        <v>14</v>
      </c>
      <c r="B16" s="12">
        <v>2021</v>
      </c>
      <c r="C16" s="12" t="s">
        <v>368</v>
      </c>
      <c r="D16" s="12" t="s">
        <v>15</v>
      </c>
      <c r="E16" s="63" t="s">
        <v>115</v>
      </c>
      <c r="F16" s="6" t="s">
        <v>498</v>
      </c>
      <c r="G16" s="15" t="s">
        <v>16</v>
      </c>
      <c r="H16" s="64">
        <v>28194000000</v>
      </c>
      <c r="I16" s="64">
        <v>5600000000</v>
      </c>
      <c r="J16" s="6" t="s">
        <v>513</v>
      </c>
      <c r="K16" s="12" t="s">
        <v>514</v>
      </c>
      <c r="L16" s="12" t="s">
        <v>132</v>
      </c>
    </row>
    <row r="17" spans="1:12" s="46" customFormat="1" ht="30" customHeight="1" x14ac:dyDescent="0.15">
      <c r="A17" s="77">
        <v>15</v>
      </c>
      <c r="B17" s="12">
        <v>2021</v>
      </c>
      <c r="C17" s="12" t="s">
        <v>368</v>
      </c>
      <c r="D17" s="12" t="s">
        <v>15</v>
      </c>
      <c r="E17" s="63" t="s">
        <v>403</v>
      </c>
      <c r="F17" s="6" t="s">
        <v>498</v>
      </c>
      <c r="G17" s="15" t="s">
        <v>16</v>
      </c>
      <c r="H17" s="64">
        <v>20064000000</v>
      </c>
      <c r="I17" s="64">
        <v>8025600000</v>
      </c>
      <c r="J17" s="12" t="s">
        <v>511</v>
      </c>
      <c r="K17" s="12" t="s">
        <v>515</v>
      </c>
      <c r="L17" s="12" t="s">
        <v>124</v>
      </c>
    </row>
    <row r="18" spans="1:12" s="46" customFormat="1" ht="30" customHeight="1" x14ac:dyDescent="0.15">
      <c r="A18" s="77">
        <v>16</v>
      </c>
      <c r="B18" s="12">
        <v>2021</v>
      </c>
      <c r="C18" s="16" t="s">
        <v>368</v>
      </c>
      <c r="D18" s="16" t="s">
        <v>15</v>
      </c>
      <c r="E18" s="74" t="s">
        <v>402</v>
      </c>
      <c r="F18" s="16" t="s">
        <v>52</v>
      </c>
      <c r="G18" s="15" t="s">
        <v>16</v>
      </c>
      <c r="H18" s="66">
        <v>9160000000</v>
      </c>
      <c r="I18" s="66">
        <v>3664000000</v>
      </c>
      <c r="J18" s="8" t="s">
        <v>511</v>
      </c>
      <c r="K18" s="16" t="s">
        <v>515</v>
      </c>
      <c r="L18" s="16" t="s">
        <v>124</v>
      </c>
    </row>
    <row r="19" spans="1:12" s="46" customFormat="1" ht="30" customHeight="1" x14ac:dyDescent="0.15">
      <c r="A19" s="77">
        <v>17</v>
      </c>
      <c r="B19" s="12">
        <v>2021</v>
      </c>
      <c r="C19" s="69" t="s">
        <v>368</v>
      </c>
      <c r="D19" s="69" t="s">
        <v>15</v>
      </c>
      <c r="E19" s="4" t="s">
        <v>401</v>
      </c>
      <c r="F19" s="69" t="s">
        <v>498</v>
      </c>
      <c r="G19" s="15" t="s">
        <v>16</v>
      </c>
      <c r="H19" s="70">
        <v>7755260000</v>
      </c>
      <c r="I19" s="70">
        <v>3877630000</v>
      </c>
      <c r="J19" s="69" t="s">
        <v>513</v>
      </c>
      <c r="K19" s="69" t="s">
        <v>244</v>
      </c>
      <c r="L19" s="69" t="s">
        <v>245</v>
      </c>
    </row>
    <row r="20" spans="1:12" s="46" customFormat="1" ht="30" customHeight="1" x14ac:dyDescent="0.15">
      <c r="A20" s="77">
        <v>18</v>
      </c>
      <c r="B20" s="12">
        <v>2021</v>
      </c>
      <c r="C20" s="12" t="s">
        <v>368</v>
      </c>
      <c r="D20" s="12" t="s">
        <v>17</v>
      </c>
      <c r="E20" s="63" t="s">
        <v>400</v>
      </c>
      <c r="F20" s="6" t="s">
        <v>53</v>
      </c>
      <c r="G20" s="15" t="s">
        <v>16</v>
      </c>
      <c r="H20" s="64">
        <v>7000000000</v>
      </c>
      <c r="I20" s="64">
        <v>7000000000</v>
      </c>
      <c r="J20" s="68" t="s">
        <v>516</v>
      </c>
      <c r="K20" s="12" t="s">
        <v>517</v>
      </c>
      <c r="L20" s="12" t="s">
        <v>518</v>
      </c>
    </row>
    <row r="21" spans="1:12" s="46" customFormat="1" ht="30" customHeight="1" x14ac:dyDescent="0.15">
      <c r="A21" s="77">
        <v>19</v>
      </c>
      <c r="B21" s="12">
        <v>2021</v>
      </c>
      <c r="C21" s="12" t="s">
        <v>368</v>
      </c>
      <c r="D21" s="12" t="s">
        <v>15</v>
      </c>
      <c r="E21" s="63" t="s">
        <v>399</v>
      </c>
      <c r="F21" s="12" t="s">
        <v>498</v>
      </c>
      <c r="G21" s="15" t="s">
        <v>16</v>
      </c>
      <c r="H21" s="64">
        <v>5583000000</v>
      </c>
      <c r="I21" s="64">
        <v>5583000000</v>
      </c>
      <c r="J21" s="12" t="s">
        <v>511</v>
      </c>
      <c r="K21" s="12" t="s">
        <v>238</v>
      </c>
      <c r="L21" s="12" t="s">
        <v>519</v>
      </c>
    </row>
    <row r="22" spans="1:12" s="46" customFormat="1" ht="30" customHeight="1" x14ac:dyDescent="0.15">
      <c r="A22" s="77">
        <v>20</v>
      </c>
      <c r="B22" s="12">
        <v>2021</v>
      </c>
      <c r="C22" s="6" t="s">
        <v>368</v>
      </c>
      <c r="D22" s="6" t="s">
        <v>17</v>
      </c>
      <c r="E22" s="4" t="s">
        <v>398</v>
      </c>
      <c r="F22" s="6" t="s">
        <v>53</v>
      </c>
      <c r="G22" s="15" t="s">
        <v>16</v>
      </c>
      <c r="H22" s="67">
        <v>1055456000</v>
      </c>
      <c r="I22" s="67">
        <v>821249200</v>
      </c>
      <c r="J22" s="6" t="s">
        <v>520</v>
      </c>
      <c r="K22" s="6" t="s">
        <v>521</v>
      </c>
      <c r="L22" s="6" t="s">
        <v>522</v>
      </c>
    </row>
    <row r="23" spans="1:12" s="46" customFormat="1" ht="30" customHeight="1" x14ac:dyDescent="0.15">
      <c r="A23" s="77">
        <v>21</v>
      </c>
      <c r="B23" s="12">
        <v>2021</v>
      </c>
      <c r="C23" s="12" t="s">
        <v>368</v>
      </c>
      <c r="D23" s="12" t="s">
        <v>17</v>
      </c>
      <c r="E23" s="71" t="s">
        <v>397</v>
      </c>
      <c r="F23" s="16" t="s">
        <v>53</v>
      </c>
      <c r="G23" s="15" t="s">
        <v>16</v>
      </c>
      <c r="H23" s="67">
        <v>475340000</v>
      </c>
      <c r="I23" s="67">
        <v>475340000</v>
      </c>
      <c r="J23" s="16" t="s">
        <v>523</v>
      </c>
      <c r="K23" s="16" t="s">
        <v>524</v>
      </c>
      <c r="L23" s="16" t="s">
        <v>1985</v>
      </c>
    </row>
    <row r="24" spans="1:12" s="46" customFormat="1" ht="30" customHeight="1" x14ac:dyDescent="0.15">
      <c r="A24" s="77">
        <v>22</v>
      </c>
      <c r="B24" s="12">
        <v>2021</v>
      </c>
      <c r="C24" s="12" t="s">
        <v>368</v>
      </c>
      <c r="D24" s="12" t="s">
        <v>17</v>
      </c>
      <c r="E24" s="63" t="s">
        <v>396</v>
      </c>
      <c r="F24" s="12" t="s">
        <v>52</v>
      </c>
      <c r="G24" s="15" t="s">
        <v>16</v>
      </c>
      <c r="H24" s="64">
        <v>270000000</v>
      </c>
      <c r="I24" s="64">
        <v>270000000</v>
      </c>
      <c r="J24" s="68" t="s">
        <v>118</v>
      </c>
      <c r="K24" s="12" t="s">
        <v>525</v>
      </c>
      <c r="L24" s="12" t="s">
        <v>526</v>
      </c>
    </row>
    <row r="25" spans="1:12" s="46" customFormat="1" ht="30" customHeight="1" x14ac:dyDescent="0.15">
      <c r="A25" s="77">
        <v>23</v>
      </c>
      <c r="B25" s="12">
        <v>2021</v>
      </c>
      <c r="C25" s="15" t="s">
        <v>368</v>
      </c>
      <c r="D25" s="15" t="s">
        <v>15</v>
      </c>
      <c r="E25" s="17" t="s">
        <v>395</v>
      </c>
      <c r="F25" s="15" t="s">
        <v>53</v>
      </c>
      <c r="G25" s="15" t="s">
        <v>16</v>
      </c>
      <c r="H25" s="62">
        <v>189893000</v>
      </c>
      <c r="I25" s="62">
        <v>189893000</v>
      </c>
      <c r="J25" s="15" t="s">
        <v>527</v>
      </c>
      <c r="K25" s="15" t="s">
        <v>528</v>
      </c>
      <c r="L25" s="15" t="s">
        <v>1929</v>
      </c>
    </row>
    <row r="26" spans="1:12" s="46" customFormat="1" ht="30" customHeight="1" x14ac:dyDescent="0.15">
      <c r="A26" s="77">
        <v>24</v>
      </c>
      <c r="B26" s="12">
        <v>2021</v>
      </c>
      <c r="C26" s="12" t="s">
        <v>368</v>
      </c>
      <c r="D26" s="12" t="s">
        <v>17</v>
      </c>
      <c r="E26" s="63" t="s">
        <v>394</v>
      </c>
      <c r="F26" s="6" t="s">
        <v>98</v>
      </c>
      <c r="G26" s="15" t="s">
        <v>16</v>
      </c>
      <c r="H26" s="64">
        <v>100000000</v>
      </c>
      <c r="I26" s="64">
        <v>100000000</v>
      </c>
      <c r="J26" s="12" t="s">
        <v>118</v>
      </c>
      <c r="K26" s="12" t="s">
        <v>525</v>
      </c>
      <c r="L26" s="12" t="s">
        <v>526</v>
      </c>
    </row>
    <row r="27" spans="1:12" s="46" customFormat="1" ht="30" customHeight="1" x14ac:dyDescent="0.15">
      <c r="A27" s="77">
        <v>25</v>
      </c>
      <c r="B27" s="12">
        <v>2021</v>
      </c>
      <c r="C27" s="12" t="s">
        <v>368</v>
      </c>
      <c r="D27" s="12" t="s">
        <v>17</v>
      </c>
      <c r="E27" s="63" t="s">
        <v>393</v>
      </c>
      <c r="F27" s="6" t="s">
        <v>52</v>
      </c>
      <c r="G27" s="15" t="s">
        <v>1987</v>
      </c>
      <c r="H27" s="64">
        <v>47390000</v>
      </c>
      <c r="I27" s="64">
        <v>47390000</v>
      </c>
      <c r="J27" s="6" t="s">
        <v>118</v>
      </c>
      <c r="K27" s="12" t="s">
        <v>529</v>
      </c>
      <c r="L27" s="12" t="s">
        <v>530</v>
      </c>
    </row>
    <row r="28" spans="1:12" s="46" customFormat="1" ht="30" customHeight="1" x14ac:dyDescent="0.15">
      <c r="A28" s="77">
        <v>26</v>
      </c>
      <c r="B28" s="12">
        <v>2021</v>
      </c>
      <c r="C28" s="12" t="s">
        <v>368</v>
      </c>
      <c r="D28" s="12" t="s">
        <v>17</v>
      </c>
      <c r="E28" s="63" t="s">
        <v>392</v>
      </c>
      <c r="F28" s="12" t="s">
        <v>96</v>
      </c>
      <c r="G28" s="15" t="s">
        <v>1987</v>
      </c>
      <c r="H28" s="64">
        <v>40000000</v>
      </c>
      <c r="I28" s="64">
        <v>27200000</v>
      </c>
      <c r="J28" s="12" t="s">
        <v>520</v>
      </c>
      <c r="K28" s="12" t="s">
        <v>521</v>
      </c>
      <c r="L28" s="12" t="s">
        <v>522</v>
      </c>
    </row>
    <row r="29" spans="1:12" s="46" customFormat="1" ht="30" customHeight="1" x14ac:dyDescent="0.15">
      <c r="A29" s="77">
        <v>27</v>
      </c>
      <c r="B29" s="12">
        <v>2021</v>
      </c>
      <c r="C29" s="15" t="s">
        <v>368</v>
      </c>
      <c r="D29" s="15" t="s">
        <v>15</v>
      </c>
      <c r="E29" s="17" t="s">
        <v>391</v>
      </c>
      <c r="F29" s="15" t="s">
        <v>96</v>
      </c>
      <c r="G29" s="15" t="s">
        <v>1987</v>
      </c>
      <c r="H29" s="62">
        <v>33297000</v>
      </c>
      <c r="I29" s="62">
        <v>33297000</v>
      </c>
      <c r="J29" s="15" t="s">
        <v>527</v>
      </c>
      <c r="K29" s="15" t="s">
        <v>528</v>
      </c>
      <c r="L29" s="15" t="s">
        <v>1986</v>
      </c>
    </row>
    <row r="30" spans="1:12" s="46" customFormat="1" ht="30" customHeight="1" x14ac:dyDescent="0.15">
      <c r="A30" s="77">
        <v>28</v>
      </c>
      <c r="B30" s="12">
        <v>2021</v>
      </c>
      <c r="C30" s="15" t="s">
        <v>368</v>
      </c>
      <c r="D30" s="15" t="s">
        <v>17</v>
      </c>
      <c r="E30" s="17" t="s">
        <v>390</v>
      </c>
      <c r="F30" s="15" t="s">
        <v>52</v>
      </c>
      <c r="G30" s="15" t="s">
        <v>1987</v>
      </c>
      <c r="H30" s="62">
        <v>29788000</v>
      </c>
      <c r="I30" s="62">
        <v>29788000</v>
      </c>
      <c r="J30" s="16" t="s">
        <v>118</v>
      </c>
      <c r="K30" s="15" t="s">
        <v>529</v>
      </c>
      <c r="L30" s="15" t="s">
        <v>530</v>
      </c>
    </row>
    <row r="31" spans="1:12" s="46" customFormat="1" ht="30" customHeight="1" x14ac:dyDescent="0.15">
      <c r="A31" s="77">
        <v>29</v>
      </c>
      <c r="B31" s="12">
        <v>2021</v>
      </c>
      <c r="C31" s="6" t="s">
        <v>369</v>
      </c>
      <c r="D31" s="6" t="s">
        <v>15</v>
      </c>
      <c r="E31" s="4" t="s">
        <v>424</v>
      </c>
      <c r="F31" s="6" t="s">
        <v>56</v>
      </c>
      <c r="G31" s="15" t="s">
        <v>16</v>
      </c>
      <c r="H31" s="67">
        <v>28210000000</v>
      </c>
      <c r="I31" s="67">
        <v>28210000000</v>
      </c>
      <c r="J31" s="8" t="s">
        <v>500</v>
      </c>
      <c r="K31" s="6" t="s">
        <v>531</v>
      </c>
      <c r="L31" s="6" t="s">
        <v>532</v>
      </c>
    </row>
    <row r="32" spans="1:12" s="46" customFormat="1" ht="30" customHeight="1" x14ac:dyDescent="0.15">
      <c r="A32" s="77">
        <v>30</v>
      </c>
      <c r="B32" s="12">
        <v>2021</v>
      </c>
      <c r="C32" s="12" t="s">
        <v>369</v>
      </c>
      <c r="D32" s="12" t="s">
        <v>15</v>
      </c>
      <c r="E32" s="63" t="s">
        <v>423</v>
      </c>
      <c r="F32" s="12" t="s">
        <v>52</v>
      </c>
      <c r="G32" s="15" t="s">
        <v>16</v>
      </c>
      <c r="H32" s="64">
        <v>26331400000</v>
      </c>
      <c r="I32" s="64">
        <v>2000000000</v>
      </c>
      <c r="J32" s="12" t="s">
        <v>511</v>
      </c>
      <c r="K32" s="12" t="s">
        <v>101</v>
      </c>
      <c r="L32" s="12" t="s">
        <v>102</v>
      </c>
    </row>
    <row r="33" spans="1:12" s="46" customFormat="1" ht="30" customHeight="1" x14ac:dyDescent="0.15">
      <c r="A33" s="77">
        <v>31</v>
      </c>
      <c r="B33" s="12">
        <v>2021</v>
      </c>
      <c r="C33" s="12" t="s">
        <v>369</v>
      </c>
      <c r="D33" s="12" t="s">
        <v>15</v>
      </c>
      <c r="E33" s="63" t="s">
        <v>422</v>
      </c>
      <c r="F33" s="12" t="s">
        <v>498</v>
      </c>
      <c r="G33" s="15" t="s">
        <v>16</v>
      </c>
      <c r="H33" s="64">
        <v>20000000000</v>
      </c>
      <c r="I33" s="64">
        <v>2220000000</v>
      </c>
      <c r="J33" s="68" t="s">
        <v>513</v>
      </c>
      <c r="K33" s="12" t="s">
        <v>193</v>
      </c>
      <c r="L33" s="12" t="s">
        <v>122</v>
      </c>
    </row>
    <row r="34" spans="1:12" s="46" customFormat="1" ht="30" customHeight="1" x14ac:dyDescent="0.15">
      <c r="A34" s="77">
        <v>32</v>
      </c>
      <c r="B34" s="12">
        <v>2021</v>
      </c>
      <c r="C34" s="12" t="s">
        <v>369</v>
      </c>
      <c r="D34" s="12" t="s">
        <v>15</v>
      </c>
      <c r="E34" s="63" t="s">
        <v>421</v>
      </c>
      <c r="F34" s="6" t="s">
        <v>498</v>
      </c>
      <c r="G34" s="15" t="s">
        <v>16</v>
      </c>
      <c r="H34" s="64">
        <v>19956630000</v>
      </c>
      <c r="I34" s="64">
        <v>4110000000</v>
      </c>
      <c r="J34" s="16" t="s">
        <v>513</v>
      </c>
      <c r="K34" s="12" t="s">
        <v>533</v>
      </c>
      <c r="L34" s="12" t="s">
        <v>534</v>
      </c>
    </row>
    <row r="35" spans="1:12" s="46" customFormat="1" ht="30" customHeight="1" x14ac:dyDescent="0.15">
      <c r="A35" s="77">
        <v>33</v>
      </c>
      <c r="B35" s="12">
        <v>2021</v>
      </c>
      <c r="C35" s="12" t="s">
        <v>369</v>
      </c>
      <c r="D35" s="12" t="s">
        <v>15</v>
      </c>
      <c r="E35" s="63" t="s">
        <v>420</v>
      </c>
      <c r="F35" s="12" t="s">
        <v>56</v>
      </c>
      <c r="G35" s="15" t="s">
        <v>16</v>
      </c>
      <c r="H35" s="64">
        <v>11468800000</v>
      </c>
      <c r="I35" s="64">
        <v>11468800000</v>
      </c>
      <c r="J35" s="68" t="s">
        <v>500</v>
      </c>
      <c r="K35" s="12" t="s">
        <v>535</v>
      </c>
      <c r="L35" s="12" t="s">
        <v>60</v>
      </c>
    </row>
    <row r="36" spans="1:12" s="46" customFormat="1" ht="30" customHeight="1" x14ac:dyDescent="0.15">
      <c r="A36" s="77">
        <v>34</v>
      </c>
      <c r="B36" s="12">
        <v>2021</v>
      </c>
      <c r="C36" s="6" t="s">
        <v>369</v>
      </c>
      <c r="D36" s="6" t="s">
        <v>15</v>
      </c>
      <c r="E36" s="4" t="s">
        <v>419</v>
      </c>
      <c r="F36" s="6" t="s">
        <v>498</v>
      </c>
      <c r="G36" s="15" t="s">
        <v>16</v>
      </c>
      <c r="H36" s="67">
        <v>5648000000</v>
      </c>
      <c r="I36" s="67">
        <v>1500000000</v>
      </c>
      <c r="J36" s="6" t="s">
        <v>511</v>
      </c>
      <c r="K36" s="6" t="s">
        <v>240</v>
      </c>
      <c r="L36" s="6" t="s">
        <v>241</v>
      </c>
    </row>
    <row r="37" spans="1:12" s="46" customFormat="1" ht="30" customHeight="1" x14ac:dyDescent="0.15">
      <c r="A37" s="77">
        <v>35</v>
      </c>
      <c r="B37" s="12">
        <v>2021</v>
      </c>
      <c r="C37" s="16" t="s">
        <v>369</v>
      </c>
      <c r="D37" s="16" t="s">
        <v>15</v>
      </c>
      <c r="E37" s="65" t="s">
        <v>418</v>
      </c>
      <c r="F37" s="15" t="s">
        <v>498</v>
      </c>
      <c r="G37" s="15" t="s">
        <v>16</v>
      </c>
      <c r="H37" s="66">
        <v>5388566000</v>
      </c>
      <c r="I37" s="66">
        <v>814000000</v>
      </c>
      <c r="J37" s="16" t="s">
        <v>513</v>
      </c>
      <c r="K37" s="16" t="s">
        <v>193</v>
      </c>
      <c r="L37" s="16" t="s">
        <v>122</v>
      </c>
    </row>
    <row r="38" spans="1:12" s="46" customFormat="1" ht="30" customHeight="1" x14ac:dyDescent="0.15">
      <c r="A38" s="77">
        <v>36</v>
      </c>
      <c r="B38" s="12">
        <v>2021</v>
      </c>
      <c r="C38" s="12" t="s">
        <v>369</v>
      </c>
      <c r="D38" s="12" t="s">
        <v>15</v>
      </c>
      <c r="E38" s="72" t="s">
        <v>417</v>
      </c>
      <c r="F38" s="6" t="s">
        <v>52</v>
      </c>
      <c r="G38" s="15" t="s">
        <v>16</v>
      </c>
      <c r="H38" s="64">
        <v>5123406000</v>
      </c>
      <c r="I38" s="64">
        <v>980000000</v>
      </c>
      <c r="J38" s="12" t="s">
        <v>511</v>
      </c>
      <c r="K38" s="12" t="s">
        <v>101</v>
      </c>
      <c r="L38" s="12" t="s">
        <v>102</v>
      </c>
    </row>
    <row r="39" spans="1:12" s="46" customFormat="1" ht="30" customHeight="1" x14ac:dyDescent="0.15">
      <c r="A39" s="77">
        <v>37</v>
      </c>
      <c r="B39" s="12">
        <v>2021</v>
      </c>
      <c r="C39" s="12" t="s">
        <v>369</v>
      </c>
      <c r="D39" s="12" t="s">
        <v>15</v>
      </c>
      <c r="E39" s="63" t="s">
        <v>113</v>
      </c>
      <c r="F39" s="12" t="s">
        <v>498</v>
      </c>
      <c r="G39" s="15" t="s">
        <v>16</v>
      </c>
      <c r="H39" s="64">
        <v>2635900000</v>
      </c>
      <c r="I39" s="64">
        <v>1200000000</v>
      </c>
      <c r="J39" s="16" t="s">
        <v>511</v>
      </c>
      <c r="K39" s="12" t="s">
        <v>240</v>
      </c>
      <c r="L39" s="12" t="s">
        <v>241</v>
      </c>
    </row>
    <row r="40" spans="1:12" s="46" customFormat="1" ht="30" customHeight="1" x14ac:dyDescent="0.15">
      <c r="A40" s="77">
        <v>38</v>
      </c>
      <c r="B40" s="12">
        <v>2021</v>
      </c>
      <c r="C40" s="16" t="s">
        <v>369</v>
      </c>
      <c r="D40" s="16" t="s">
        <v>15</v>
      </c>
      <c r="E40" s="65" t="s">
        <v>416</v>
      </c>
      <c r="F40" s="16" t="s">
        <v>56</v>
      </c>
      <c r="G40" s="15" t="s">
        <v>16</v>
      </c>
      <c r="H40" s="62">
        <v>2312100000</v>
      </c>
      <c r="I40" s="62">
        <v>2312100000</v>
      </c>
      <c r="J40" s="16" t="s">
        <v>500</v>
      </c>
      <c r="K40" s="16" t="s">
        <v>120</v>
      </c>
      <c r="L40" s="12" t="s">
        <v>54</v>
      </c>
    </row>
    <row r="41" spans="1:12" s="46" customFormat="1" ht="30" customHeight="1" x14ac:dyDescent="0.15">
      <c r="A41" s="77">
        <v>39</v>
      </c>
      <c r="B41" s="12">
        <v>2021</v>
      </c>
      <c r="C41" s="12" t="s">
        <v>369</v>
      </c>
      <c r="D41" s="12" t="s">
        <v>17</v>
      </c>
      <c r="E41" s="63" t="s">
        <v>415</v>
      </c>
      <c r="F41" s="12" t="s">
        <v>53</v>
      </c>
      <c r="G41" s="15" t="s">
        <v>16</v>
      </c>
      <c r="H41" s="64">
        <v>1325665000</v>
      </c>
      <c r="I41" s="64">
        <v>1325665000</v>
      </c>
      <c r="J41" s="15" t="s">
        <v>536</v>
      </c>
      <c r="K41" s="12" t="s">
        <v>537</v>
      </c>
      <c r="L41" s="12" t="s">
        <v>123</v>
      </c>
    </row>
    <row r="42" spans="1:12" s="46" customFormat="1" ht="30" customHeight="1" x14ac:dyDescent="0.15">
      <c r="A42" s="77">
        <v>40</v>
      </c>
      <c r="B42" s="12">
        <v>2021</v>
      </c>
      <c r="C42" s="12" t="s">
        <v>369</v>
      </c>
      <c r="D42" s="12" t="s">
        <v>17</v>
      </c>
      <c r="E42" s="63" t="s">
        <v>414</v>
      </c>
      <c r="F42" s="12" t="s">
        <v>498</v>
      </c>
      <c r="G42" s="15" t="s">
        <v>16</v>
      </c>
      <c r="H42" s="64">
        <v>955670000</v>
      </c>
      <c r="I42" s="64">
        <v>955670000</v>
      </c>
      <c r="J42" s="12" t="s">
        <v>523</v>
      </c>
      <c r="K42" s="12" t="s">
        <v>303</v>
      </c>
      <c r="L42" s="12" t="s">
        <v>1985</v>
      </c>
    </row>
    <row r="43" spans="1:12" ht="30" customHeight="1" x14ac:dyDescent="0.15">
      <c r="A43" s="77">
        <v>41</v>
      </c>
      <c r="B43" s="12">
        <v>2021</v>
      </c>
      <c r="C43" s="12" t="s">
        <v>369</v>
      </c>
      <c r="D43" s="12" t="s">
        <v>17</v>
      </c>
      <c r="E43" s="63" t="s">
        <v>413</v>
      </c>
      <c r="F43" s="12" t="s">
        <v>53</v>
      </c>
      <c r="G43" s="15" t="s">
        <v>16</v>
      </c>
      <c r="H43" s="67">
        <v>199431000</v>
      </c>
      <c r="I43" s="64">
        <v>140796000</v>
      </c>
      <c r="J43" s="15" t="s">
        <v>506</v>
      </c>
      <c r="K43" s="12" t="s">
        <v>538</v>
      </c>
      <c r="L43" s="12" t="s">
        <v>539</v>
      </c>
    </row>
    <row r="44" spans="1:12" ht="30" customHeight="1" x14ac:dyDescent="0.15">
      <c r="A44" s="77">
        <v>42</v>
      </c>
      <c r="B44" s="12">
        <v>2021</v>
      </c>
      <c r="C44" s="6" t="s">
        <v>369</v>
      </c>
      <c r="D44" s="6" t="s">
        <v>17</v>
      </c>
      <c r="E44" s="63" t="s">
        <v>412</v>
      </c>
      <c r="F44" s="6" t="s">
        <v>97</v>
      </c>
      <c r="G44" s="15" t="s">
        <v>16</v>
      </c>
      <c r="H44" s="67">
        <v>169147000</v>
      </c>
      <c r="I44" s="67">
        <v>169147000</v>
      </c>
      <c r="J44" s="8" t="s">
        <v>536</v>
      </c>
      <c r="K44" s="12" t="s">
        <v>537</v>
      </c>
      <c r="L44" s="12" t="s">
        <v>123</v>
      </c>
    </row>
    <row r="45" spans="1:12" ht="30" customHeight="1" x14ac:dyDescent="0.15">
      <c r="A45" s="77">
        <v>43</v>
      </c>
      <c r="B45" s="12">
        <v>2021</v>
      </c>
      <c r="C45" s="12" t="s">
        <v>369</v>
      </c>
      <c r="D45" s="12" t="s">
        <v>17</v>
      </c>
      <c r="E45" s="63" t="s">
        <v>411</v>
      </c>
      <c r="F45" s="12" t="s">
        <v>96</v>
      </c>
      <c r="G45" s="15" t="s">
        <v>16</v>
      </c>
      <c r="H45" s="64">
        <v>134981000</v>
      </c>
      <c r="I45" s="64">
        <v>134981000</v>
      </c>
      <c r="J45" s="12" t="s">
        <v>536</v>
      </c>
      <c r="K45" s="12" t="s">
        <v>537</v>
      </c>
      <c r="L45" s="12" t="s">
        <v>123</v>
      </c>
    </row>
    <row r="46" spans="1:12" ht="30" customHeight="1" x14ac:dyDescent="0.15">
      <c r="A46" s="77">
        <v>44</v>
      </c>
      <c r="B46" s="12">
        <v>2021</v>
      </c>
      <c r="C46" s="12" t="s">
        <v>369</v>
      </c>
      <c r="D46" s="12" t="s">
        <v>17</v>
      </c>
      <c r="E46" s="63" t="s">
        <v>410</v>
      </c>
      <c r="F46" s="12" t="s">
        <v>52</v>
      </c>
      <c r="G46" s="15" t="s">
        <v>16</v>
      </c>
      <c r="H46" s="64">
        <v>105517000</v>
      </c>
      <c r="I46" s="64">
        <v>105517000</v>
      </c>
      <c r="J46" s="12" t="s">
        <v>118</v>
      </c>
      <c r="K46" s="12" t="s">
        <v>540</v>
      </c>
      <c r="L46" s="12" t="s">
        <v>100</v>
      </c>
    </row>
    <row r="47" spans="1:12" ht="30" customHeight="1" x14ac:dyDescent="0.15">
      <c r="A47" s="77">
        <v>45</v>
      </c>
      <c r="B47" s="12">
        <v>2021</v>
      </c>
      <c r="C47" s="12" t="s">
        <v>369</v>
      </c>
      <c r="D47" s="12" t="s">
        <v>15</v>
      </c>
      <c r="E47" s="63" t="s">
        <v>409</v>
      </c>
      <c r="F47" s="12" t="s">
        <v>97</v>
      </c>
      <c r="G47" s="15" t="s">
        <v>1987</v>
      </c>
      <c r="H47" s="64">
        <v>86870000</v>
      </c>
      <c r="I47" s="64">
        <v>86870000</v>
      </c>
      <c r="J47" s="12" t="s">
        <v>503</v>
      </c>
      <c r="K47" s="12" t="s">
        <v>504</v>
      </c>
      <c r="L47" s="12" t="s">
        <v>505</v>
      </c>
    </row>
    <row r="48" spans="1:12" ht="30" customHeight="1" x14ac:dyDescent="0.15">
      <c r="A48" s="77">
        <v>46</v>
      </c>
      <c r="B48" s="12">
        <v>2021</v>
      </c>
      <c r="C48" s="12" t="s">
        <v>369</v>
      </c>
      <c r="D48" s="12" t="s">
        <v>15</v>
      </c>
      <c r="E48" s="63" t="s">
        <v>408</v>
      </c>
      <c r="F48" s="12" t="s">
        <v>96</v>
      </c>
      <c r="G48" s="15" t="s">
        <v>1987</v>
      </c>
      <c r="H48" s="64">
        <v>38632611</v>
      </c>
      <c r="I48" s="64">
        <v>38632611</v>
      </c>
      <c r="J48" s="12" t="s">
        <v>506</v>
      </c>
      <c r="K48" s="12" t="s">
        <v>507</v>
      </c>
      <c r="L48" s="12" t="s">
        <v>32</v>
      </c>
    </row>
    <row r="49" spans="1:12" ht="30" customHeight="1" x14ac:dyDescent="0.15">
      <c r="A49" s="77">
        <v>47</v>
      </c>
      <c r="B49" s="12">
        <v>2021</v>
      </c>
      <c r="C49" s="16" t="s">
        <v>369</v>
      </c>
      <c r="D49" s="16" t="s">
        <v>17</v>
      </c>
      <c r="E49" s="65" t="s">
        <v>407</v>
      </c>
      <c r="F49" s="16" t="s">
        <v>52</v>
      </c>
      <c r="G49" s="15" t="s">
        <v>1987</v>
      </c>
      <c r="H49" s="66">
        <v>35900000</v>
      </c>
      <c r="I49" s="66">
        <v>35900000</v>
      </c>
      <c r="J49" s="16" t="s">
        <v>118</v>
      </c>
      <c r="K49" s="16" t="s">
        <v>541</v>
      </c>
      <c r="L49" s="16" t="s">
        <v>542</v>
      </c>
    </row>
    <row r="50" spans="1:12" ht="30" customHeight="1" x14ac:dyDescent="0.15">
      <c r="A50" s="77">
        <v>48</v>
      </c>
      <c r="B50" s="12">
        <v>2021</v>
      </c>
      <c r="C50" s="12" t="s">
        <v>369</v>
      </c>
      <c r="D50" s="12" t="s">
        <v>15</v>
      </c>
      <c r="E50" s="63" t="s">
        <v>406</v>
      </c>
      <c r="F50" s="6" t="s">
        <v>57</v>
      </c>
      <c r="G50" s="15" t="s">
        <v>1987</v>
      </c>
      <c r="H50" s="64">
        <v>26000000</v>
      </c>
      <c r="I50" s="64">
        <v>26000000</v>
      </c>
      <c r="J50" s="12" t="s">
        <v>543</v>
      </c>
      <c r="K50" s="12" t="s">
        <v>131</v>
      </c>
      <c r="L50" s="12" t="s">
        <v>544</v>
      </c>
    </row>
    <row r="51" spans="1:12" ht="30" customHeight="1" x14ac:dyDescent="0.15">
      <c r="A51" s="77">
        <v>49</v>
      </c>
      <c r="B51" s="12">
        <v>2021</v>
      </c>
      <c r="C51" s="12" t="s">
        <v>370</v>
      </c>
      <c r="D51" s="12" t="s">
        <v>15</v>
      </c>
      <c r="E51" s="63" t="s">
        <v>437</v>
      </c>
      <c r="F51" s="12" t="s">
        <v>52</v>
      </c>
      <c r="G51" s="15" t="s">
        <v>16</v>
      </c>
      <c r="H51" s="67">
        <v>28468000000</v>
      </c>
      <c r="I51" s="64">
        <v>13187200000</v>
      </c>
      <c r="J51" s="15" t="s">
        <v>511</v>
      </c>
      <c r="K51" s="12" t="s">
        <v>515</v>
      </c>
      <c r="L51" s="12" t="s">
        <v>124</v>
      </c>
    </row>
    <row r="52" spans="1:12" ht="30" customHeight="1" x14ac:dyDescent="0.15">
      <c r="A52" s="77">
        <v>50</v>
      </c>
      <c r="B52" s="12">
        <v>2021</v>
      </c>
      <c r="C52" s="15" t="s">
        <v>370</v>
      </c>
      <c r="D52" s="15" t="s">
        <v>15</v>
      </c>
      <c r="E52" s="17" t="s">
        <v>436</v>
      </c>
      <c r="F52" s="15" t="s">
        <v>498</v>
      </c>
      <c r="G52" s="15" t="s">
        <v>16</v>
      </c>
      <c r="H52" s="62">
        <v>15049340000</v>
      </c>
      <c r="I52" s="64">
        <v>15049340000</v>
      </c>
      <c r="J52" s="16" t="s">
        <v>513</v>
      </c>
      <c r="K52" s="15" t="s">
        <v>545</v>
      </c>
      <c r="L52" s="15" t="s">
        <v>546</v>
      </c>
    </row>
    <row r="53" spans="1:12" ht="30" customHeight="1" x14ac:dyDescent="0.15">
      <c r="A53" s="77">
        <v>51</v>
      </c>
      <c r="B53" s="12">
        <v>2021</v>
      </c>
      <c r="C53" s="12" t="s">
        <v>370</v>
      </c>
      <c r="D53" s="12" t="s">
        <v>15</v>
      </c>
      <c r="E53" s="63" t="s">
        <v>114</v>
      </c>
      <c r="F53" s="12" t="s">
        <v>498</v>
      </c>
      <c r="G53" s="15" t="s">
        <v>16</v>
      </c>
      <c r="H53" s="64">
        <v>13597611000</v>
      </c>
      <c r="I53" s="64">
        <v>13597611000</v>
      </c>
      <c r="J53" s="12" t="s">
        <v>511</v>
      </c>
      <c r="K53" s="12" t="s">
        <v>547</v>
      </c>
      <c r="L53" s="12" t="s">
        <v>243</v>
      </c>
    </row>
    <row r="54" spans="1:12" ht="30" customHeight="1" x14ac:dyDescent="0.15">
      <c r="A54" s="77">
        <v>52</v>
      </c>
      <c r="B54" s="12">
        <v>2021</v>
      </c>
      <c r="C54" s="12" t="s">
        <v>370</v>
      </c>
      <c r="D54" s="12" t="s">
        <v>15</v>
      </c>
      <c r="E54" s="63" t="s">
        <v>435</v>
      </c>
      <c r="F54" s="12" t="s">
        <v>498</v>
      </c>
      <c r="G54" s="15" t="s">
        <v>16</v>
      </c>
      <c r="H54" s="67">
        <v>10570000000</v>
      </c>
      <c r="I54" s="64">
        <v>2000000000</v>
      </c>
      <c r="J54" s="15" t="s">
        <v>511</v>
      </c>
      <c r="K54" s="12" t="s">
        <v>240</v>
      </c>
      <c r="L54" s="12" t="s">
        <v>241</v>
      </c>
    </row>
    <row r="55" spans="1:12" ht="30" customHeight="1" x14ac:dyDescent="0.15">
      <c r="A55" s="77">
        <v>53</v>
      </c>
      <c r="B55" s="12">
        <v>2021</v>
      </c>
      <c r="C55" s="16" t="s">
        <v>370</v>
      </c>
      <c r="D55" s="16" t="s">
        <v>15</v>
      </c>
      <c r="E55" s="65" t="s">
        <v>434</v>
      </c>
      <c r="F55" s="16" t="s">
        <v>498</v>
      </c>
      <c r="G55" s="15" t="s">
        <v>16</v>
      </c>
      <c r="H55" s="66">
        <v>9901904484</v>
      </c>
      <c r="I55" s="66">
        <v>9901904484</v>
      </c>
      <c r="J55" s="16" t="s">
        <v>511</v>
      </c>
      <c r="K55" s="16" t="s">
        <v>103</v>
      </c>
      <c r="L55" s="16" t="s">
        <v>104</v>
      </c>
    </row>
    <row r="56" spans="1:12" ht="30" customHeight="1" x14ac:dyDescent="0.15">
      <c r="A56" s="77">
        <v>54</v>
      </c>
      <c r="B56" s="12">
        <v>2021</v>
      </c>
      <c r="C56" s="15" t="s">
        <v>370</v>
      </c>
      <c r="D56" s="15" t="s">
        <v>15</v>
      </c>
      <c r="E56" s="17" t="s">
        <v>433</v>
      </c>
      <c r="F56" s="15" t="s">
        <v>498</v>
      </c>
      <c r="G56" s="15" t="s">
        <v>16</v>
      </c>
      <c r="H56" s="62">
        <v>7898755544</v>
      </c>
      <c r="I56" s="64">
        <v>7898755544</v>
      </c>
      <c r="J56" s="16" t="s">
        <v>511</v>
      </c>
      <c r="K56" s="15" t="s">
        <v>103</v>
      </c>
      <c r="L56" s="15" t="s">
        <v>104</v>
      </c>
    </row>
    <row r="57" spans="1:12" ht="30" customHeight="1" x14ac:dyDescent="0.15">
      <c r="A57" s="77">
        <v>55</v>
      </c>
      <c r="B57" s="12">
        <v>2021</v>
      </c>
      <c r="C57" s="12" t="s">
        <v>370</v>
      </c>
      <c r="D57" s="12" t="s">
        <v>15</v>
      </c>
      <c r="E57" s="63" t="s">
        <v>432</v>
      </c>
      <c r="F57" s="12" t="s">
        <v>52</v>
      </c>
      <c r="G57" s="15" t="s">
        <v>16</v>
      </c>
      <c r="H57" s="64">
        <v>4711300000</v>
      </c>
      <c r="I57" s="64">
        <v>600000000</v>
      </c>
      <c r="J57" s="16" t="s">
        <v>513</v>
      </c>
      <c r="K57" s="12" t="s">
        <v>226</v>
      </c>
      <c r="L57" s="12" t="s">
        <v>227</v>
      </c>
    </row>
    <row r="58" spans="1:12" ht="30" customHeight="1" x14ac:dyDescent="0.15">
      <c r="A58" s="77">
        <v>56</v>
      </c>
      <c r="B58" s="12">
        <v>2021</v>
      </c>
      <c r="C58" s="12" t="s">
        <v>370</v>
      </c>
      <c r="D58" s="12" t="s">
        <v>17</v>
      </c>
      <c r="E58" s="63" t="s">
        <v>431</v>
      </c>
      <c r="F58" s="12" t="s">
        <v>53</v>
      </c>
      <c r="G58" s="15" t="s">
        <v>16</v>
      </c>
      <c r="H58" s="64">
        <v>778459000</v>
      </c>
      <c r="I58" s="64">
        <v>778459000</v>
      </c>
      <c r="J58" s="16" t="s">
        <v>548</v>
      </c>
      <c r="K58" s="12" t="s">
        <v>207</v>
      </c>
      <c r="L58" s="12" t="s">
        <v>549</v>
      </c>
    </row>
    <row r="59" spans="1:12" ht="30" customHeight="1" x14ac:dyDescent="0.15">
      <c r="A59" s="77">
        <v>57</v>
      </c>
      <c r="B59" s="12">
        <v>2021</v>
      </c>
      <c r="C59" s="12" t="s">
        <v>370</v>
      </c>
      <c r="D59" s="12" t="s">
        <v>17</v>
      </c>
      <c r="E59" s="72" t="s">
        <v>430</v>
      </c>
      <c r="F59" s="12" t="s">
        <v>53</v>
      </c>
      <c r="G59" s="15" t="s">
        <v>16</v>
      </c>
      <c r="H59" s="64">
        <v>747560000</v>
      </c>
      <c r="I59" s="64">
        <v>747560000</v>
      </c>
      <c r="J59" s="12" t="s">
        <v>550</v>
      </c>
      <c r="K59" s="12" t="s">
        <v>551</v>
      </c>
      <c r="L59" s="12" t="s">
        <v>552</v>
      </c>
    </row>
    <row r="60" spans="1:12" ht="30" customHeight="1" x14ac:dyDescent="0.15">
      <c r="A60" s="77">
        <v>58</v>
      </c>
      <c r="B60" s="12">
        <v>2021</v>
      </c>
      <c r="C60" s="16" t="s">
        <v>370</v>
      </c>
      <c r="D60" s="16" t="s">
        <v>17</v>
      </c>
      <c r="E60" s="65" t="s">
        <v>429</v>
      </c>
      <c r="F60" s="16" t="s">
        <v>52</v>
      </c>
      <c r="G60" s="15" t="s">
        <v>16</v>
      </c>
      <c r="H60" s="66">
        <v>270000000</v>
      </c>
      <c r="I60" s="66">
        <v>270000000</v>
      </c>
      <c r="J60" s="16" t="s">
        <v>118</v>
      </c>
      <c r="K60" s="16" t="s">
        <v>525</v>
      </c>
      <c r="L60" s="16" t="s">
        <v>526</v>
      </c>
    </row>
    <row r="61" spans="1:12" ht="30" customHeight="1" x14ac:dyDescent="0.15">
      <c r="A61" s="77">
        <v>59</v>
      </c>
      <c r="B61" s="12">
        <v>2021</v>
      </c>
      <c r="C61" s="12" t="s">
        <v>370</v>
      </c>
      <c r="D61" s="12" t="s">
        <v>17</v>
      </c>
      <c r="E61" s="63" t="s">
        <v>428</v>
      </c>
      <c r="F61" s="6" t="s">
        <v>52</v>
      </c>
      <c r="G61" s="15" t="s">
        <v>16</v>
      </c>
      <c r="H61" s="64">
        <v>200000000</v>
      </c>
      <c r="I61" s="64">
        <v>200000000</v>
      </c>
      <c r="J61" s="12" t="s">
        <v>118</v>
      </c>
      <c r="K61" s="12" t="s">
        <v>525</v>
      </c>
      <c r="L61" s="12" t="s">
        <v>526</v>
      </c>
    </row>
    <row r="62" spans="1:12" ht="30" customHeight="1" x14ac:dyDescent="0.15">
      <c r="A62" s="77">
        <v>60</v>
      </c>
      <c r="B62" s="12">
        <v>2021</v>
      </c>
      <c r="C62" s="16" t="s">
        <v>370</v>
      </c>
      <c r="D62" s="16" t="s">
        <v>17</v>
      </c>
      <c r="E62" s="65" t="s">
        <v>427</v>
      </c>
      <c r="F62" s="16" t="s">
        <v>52</v>
      </c>
      <c r="G62" s="15" t="s">
        <v>16</v>
      </c>
      <c r="H62" s="66">
        <v>112860000</v>
      </c>
      <c r="I62" s="66">
        <v>112860000</v>
      </c>
      <c r="J62" s="16" t="s">
        <v>118</v>
      </c>
      <c r="K62" s="16" t="s">
        <v>553</v>
      </c>
      <c r="L62" s="16" t="s">
        <v>99</v>
      </c>
    </row>
    <row r="63" spans="1:12" ht="30" customHeight="1" x14ac:dyDescent="0.15">
      <c r="A63" s="77">
        <v>61</v>
      </c>
      <c r="B63" s="12">
        <v>2021</v>
      </c>
      <c r="C63" s="12" t="s">
        <v>370</v>
      </c>
      <c r="D63" s="12" t="s">
        <v>17</v>
      </c>
      <c r="E63" s="63" t="s">
        <v>426</v>
      </c>
      <c r="F63" s="12" t="s">
        <v>96</v>
      </c>
      <c r="G63" s="15" t="s">
        <v>16</v>
      </c>
      <c r="H63" s="64">
        <v>80000000</v>
      </c>
      <c r="I63" s="64">
        <v>80000000</v>
      </c>
      <c r="J63" s="12" t="s">
        <v>118</v>
      </c>
      <c r="K63" s="12" t="s">
        <v>525</v>
      </c>
      <c r="L63" s="12" t="s">
        <v>526</v>
      </c>
    </row>
    <row r="64" spans="1:12" ht="30" customHeight="1" x14ac:dyDescent="0.15">
      <c r="A64" s="77">
        <v>62</v>
      </c>
      <c r="B64" s="12">
        <v>2021</v>
      </c>
      <c r="C64" s="15" t="s">
        <v>370</v>
      </c>
      <c r="D64" s="15" t="s">
        <v>15</v>
      </c>
      <c r="E64" s="17" t="s">
        <v>425</v>
      </c>
      <c r="F64" s="15" t="s">
        <v>57</v>
      </c>
      <c r="G64" s="15" t="s">
        <v>1987</v>
      </c>
      <c r="H64" s="62">
        <v>25000000</v>
      </c>
      <c r="I64" s="62">
        <v>25000000</v>
      </c>
      <c r="J64" s="16" t="s">
        <v>554</v>
      </c>
      <c r="K64" s="15" t="s">
        <v>555</v>
      </c>
      <c r="L64" s="15" t="s">
        <v>556</v>
      </c>
    </row>
    <row r="65" spans="1:12" ht="30" customHeight="1" x14ac:dyDescent="0.15">
      <c r="A65" s="77">
        <v>63</v>
      </c>
      <c r="B65" s="12">
        <v>2021</v>
      </c>
      <c r="C65" s="12" t="s">
        <v>371</v>
      </c>
      <c r="D65" s="12" t="s">
        <v>15</v>
      </c>
      <c r="E65" s="63" t="s">
        <v>450</v>
      </c>
      <c r="F65" s="12" t="s">
        <v>56</v>
      </c>
      <c r="G65" s="15" t="s">
        <v>359</v>
      </c>
      <c r="H65" s="64">
        <v>45858000000</v>
      </c>
      <c r="I65" s="64">
        <v>5000000000</v>
      </c>
      <c r="J65" s="15" t="s">
        <v>500</v>
      </c>
      <c r="K65" s="12" t="s">
        <v>531</v>
      </c>
      <c r="L65" s="12" t="s">
        <v>532</v>
      </c>
    </row>
    <row r="66" spans="1:12" ht="30" customHeight="1" x14ac:dyDescent="0.15">
      <c r="A66" s="77">
        <v>64</v>
      </c>
      <c r="B66" s="12">
        <v>2021</v>
      </c>
      <c r="C66" s="69" t="s">
        <v>371</v>
      </c>
      <c r="D66" s="69" t="s">
        <v>17</v>
      </c>
      <c r="E66" s="4" t="s">
        <v>451</v>
      </c>
      <c r="F66" s="69" t="s">
        <v>52</v>
      </c>
      <c r="G66" s="15" t="s">
        <v>588</v>
      </c>
      <c r="H66" s="70">
        <v>35682900000</v>
      </c>
      <c r="I66" s="70">
        <v>6000000000</v>
      </c>
      <c r="J66" s="69" t="s">
        <v>511</v>
      </c>
      <c r="K66" s="69" t="s">
        <v>103</v>
      </c>
      <c r="L66" s="69" t="s">
        <v>104</v>
      </c>
    </row>
    <row r="67" spans="1:12" ht="30" customHeight="1" x14ac:dyDescent="0.15">
      <c r="A67" s="77">
        <v>65</v>
      </c>
      <c r="B67" s="12">
        <v>2021</v>
      </c>
      <c r="C67" s="12" t="s">
        <v>371</v>
      </c>
      <c r="D67" s="12" t="s">
        <v>15</v>
      </c>
      <c r="E67" s="63" t="s">
        <v>449</v>
      </c>
      <c r="F67" s="6" t="s">
        <v>52</v>
      </c>
      <c r="G67" s="15" t="s">
        <v>16</v>
      </c>
      <c r="H67" s="64">
        <v>27576793000</v>
      </c>
      <c r="I67" s="64">
        <v>4500000000</v>
      </c>
      <c r="J67" s="12" t="s">
        <v>511</v>
      </c>
      <c r="K67" s="12" t="s">
        <v>240</v>
      </c>
      <c r="L67" s="12" t="s">
        <v>241</v>
      </c>
    </row>
    <row r="68" spans="1:12" ht="30" customHeight="1" x14ac:dyDescent="0.15">
      <c r="A68" s="77">
        <v>66</v>
      </c>
      <c r="B68" s="12">
        <v>2021</v>
      </c>
      <c r="C68" s="12" t="s">
        <v>371</v>
      </c>
      <c r="D68" s="12" t="s">
        <v>15</v>
      </c>
      <c r="E68" s="63" t="s">
        <v>448</v>
      </c>
      <c r="F68" s="12" t="s">
        <v>56</v>
      </c>
      <c r="G68" s="15" t="s">
        <v>16</v>
      </c>
      <c r="H68" s="64">
        <v>12460000000</v>
      </c>
      <c r="I68" s="64">
        <v>12460000000</v>
      </c>
      <c r="J68" s="12" t="s">
        <v>500</v>
      </c>
      <c r="K68" s="12" t="s">
        <v>248</v>
      </c>
      <c r="L68" s="12" t="s">
        <v>125</v>
      </c>
    </row>
    <row r="69" spans="1:12" ht="30" customHeight="1" x14ac:dyDescent="0.15">
      <c r="A69" s="77">
        <v>67</v>
      </c>
      <c r="B69" s="12">
        <v>2021</v>
      </c>
      <c r="C69" s="12" t="s">
        <v>371</v>
      </c>
      <c r="D69" s="12" t="s">
        <v>15</v>
      </c>
      <c r="E69" s="63" t="s">
        <v>447</v>
      </c>
      <c r="F69" s="6" t="s">
        <v>498</v>
      </c>
      <c r="G69" s="15" t="s">
        <v>16</v>
      </c>
      <c r="H69" s="64">
        <v>7270000000</v>
      </c>
      <c r="I69" s="64">
        <v>1800000000</v>
      </c>
      <c r="J69" s="68" t="s">
        <v>511</v>
      </c>
      <c r="K69" s="12" t="s">
        <v>240</v>
      </c>
      <c r="L69" s="12" t="s">
        <v>241</v>
      </c>
    </row>
    <row r="70" spans="1:12" ht="30" customHeight="1" x14ac:dyDescent="0.15">
      <c r="A70" s="77">
        <v>68</v>
      </c>
      <c r="B70" s="12">
        <v>2021</v>
      </c>
      <c r="C70" s="16" t="s">
        <v>371</v>
      </c>
      <c r="D70" s="6" t="s">
        <v>15</v>
      </c>
      <c r="E70" s="74" t="s">
        <v>446</v>
      </c>
      <c r="F70" s="15" t="s">
        <v>498</v>
      </c>
      <c r="G70" s="15" t="s">
        <v>16</v>
      </c>
      <c r="H70" s="66">
        <v>6098180000</v>
      </c>
      <c r="I70" s="66">
        <v>2700000000</v>
      </c>
      <c r="J70" s="8" t="s">
        <v>557</v>
      </c>
      <c r="K70" s="16" t="s">
        <v>237</v>
      </c>
      <c r="L70" s="16" t="s">
        <v>558</v>
      </c>
    </row>
    <row r="71" spans="1:12" ht="30" customHeight="1" x14ac:dyDescent="0.15">
      <c r="A71" s="77">
        <v>69</v>
      </c>
      <c r="B71" s="12">
        <v>2021</v>
      </c>
      <c r="C71" s="12" t="s">
        <v>371</v>
      </c>
      <c r="D71" s="12" t="s">
        <v>15</v>
      </c>
      <c r="E71" s="63" t="s">
        <v>445</v>
      </c>
      <c r="F71" s="6" t="s">
        <v>52</v>
      </c>
      <c r="G71" s="15" t="s">
        <v>16</v>
      </c>
      <c r="H71" s="64">
        <v>4709000000</v>
      </c>
      <c r="I71" s="64">
        <v>1500000000</v>
      </c>
      <c r="J71" s="68" t="s">
        <v>511</v>
      </c>
      <c r="K71" s="12" t="s">
        <v>240</v>
      </c>
      <c r="L71" s="12" t="s">
        <v>241</v>
      </c>
    </row>
    <row r="72" spans="1:12" ht="30" customHeight="1" x14ac:dyDescent="0.15">
      <c r="A72" s="77">
        <v>70</v>
      </c>
      <c r="B72" s="12">
        <v>2021</v>
      </c>
      <c r="C72" s="15" t="s">
        <v>371</v>
      </c>
      <c r="D72" s="15" t="s">
        <v>15</v>
      </c>
      <c r="E72" s="17" t="s">
        <v>444</v>
      </c>
      <c r="F72" s="15" t="s">
        <v>498</v>
      </c>
      <c r="G72" s="15" t="s">
        <v>16</v>
      </c>
      <c r="H72" s="62">
        <v>4327990000</v>
      </c>
      <c r="I72" s="62">
        <v>2500000000</v>
      </c>
      <c r="J72" s="15" t="s">
        <v>557</v>
      </c>
      <c r="K72" s="15" t="s">
        <v>237</v>
      </c>
      <c r="L72" s="15" t="s">
        <v>558</v>
      </c>
    </row>
    <row r="73" spans="1:12" ht="30" customHeight="1" x14ac:dyDescent="0.15">
      <c r="A73" s="77">
        <v>71</v>
      </c>
      <c r="B73" s="12">
        <v>2021</v>
      </c>
      <c r="C73" s="69" t="s">
        <v>371</v>
      </c>
      <c r="D73" s="16" t="s">
        <v>17</v>
      </c>
      <c r="E73" s="65" t="s">
        <v>443</v>
      </c>
      <c r="F73" s="16" t="s">
        <v>53</v>
      </c>
      <c r="G73" s="15" t="s">
        <v>16</v>
      </c>
      <c r="H73" s="70">
        <v>697697000</v>
      </c>
      <c r="I73" s="70">
        <v>697697000</v>
      </c>
      <c r="J73" s="16" t="s">
        <v>559</v>
      </c>
      <c r="K73" s="16" t="s">
        <v>560</v>
      </c>
      <c r="L73" s="12" t="s">
        <v>561</v>
      </c>
    </row>
    <row r="74" spans="1:12" ht="30" customHeight="1" x14ac:dyDescent="0.15">
      <c r="A74" s="77">
        <v>72</v>
      </c>
      <c r="B74" s="12">
        <v>2021</v>
      </c>
      <c r="C74" s="12" t="s">
        <v>371</v>
      </c>
      <c r="D74" s="12" t="s">
        <v>17</v>
      </c>
      <c r="E74" s="63" t="s">
        <v>442</v>
      </c>
      <c r="F74" s="6" t="s">
        <v>52</v>
      </c>
      <c r="G74" s="15" t="s">
        <v>16</v>
      </c>
      <c r="H74" s="64">
        <v>91650000</v>
      </c>
      <c r="I74" s="64">
        <v>215760000</v>
      </c>
      <c r="J74" s="15" t="s">
        <v>118</v>
      </c>
      <c r="K74" s="12" t="s">
        <v>540</v>
      </c>
      <c r="L74" s="12" t="s">
        <v>100</v>
      </c>
    </row>
    <row r="75" spans="1:12" ht="30" customHeight="1" x14ac:dyDescent="0.15">
      <c r="A75" s="77">
        <v>73</v>
      </c>
      <c r="B75" s="12">
        <v>2021</v>
      </c>
      <c r="C75" s="12" t="s">
        <v>371</v>
      </c>
      <c r="D75" s="12" t="s">
        <v>15</v>
      </c>
      <c r="E75" s="63" t="s">
        <v>441</v>
      </c>
      <c r="F75" s="12" t="s">
        <v>55</v>
      </c>
      <c r="G75" s="15" t="s">
        <v>16</v>
      </c>
      <c r="H75" s="64">
        <v>75000000</v>
      </c>
      <c r="I75" s="64">
        <v>75000000</v>
      </c>
      <c r="J75" s="16" t="s">
        <v>562</v>
      </c>
      <c r="K75" s="12" t="s">
        <v>563</v>
      </c>
      <c r="L75" s="12" t="s">
        <v>178</v>
      </c>
    </row>
    <row r="76" spans="1:12" ht="30" customHeight="1" x14ac:dyDescent="0.15">
      <c r="A76" s="77">
        <v>74</v>
      </c>
      <c r="B76" s="12">
        <v>2021</v>
      </c>
      <c r="C76" s="12" t="s">
        <v>371</v>
      </c>
      <c r="D76" s="12" t="s">
        <v>17</v>
      </c>
      <c r="E76" s="63" t="s">
        <v>440</v>
      </c>
      <c r="F76" s="12" t="s">
        <v>53</v>
      </c>
      <c r="G76" s="15" t="s">
        <v>16</v>
      </c>
      <c r="H76" s="67">
        <v>69510000</v>
      </c>
      <c r="I76" s="67">
        <v>69510000</v>
      </c>
      <c r="J76" s="68" t="s">
        <v>564</v>
      </c>
      <c r="K76" s="12" t="s">
        <v>565</v>
      </c>
      <c r="L76" s="12" t="s">
        <v>566</v>
      </c>
    </row>
    <row r="77" spans="1:12" ht="30" customHeight="1" x14ac:dyDescent="0.15">
      <c r="A77" s="77">
        <v>75</v>
      </c>
      <c r="B77" s="12">
        <v>2021</v>
      </c>
      <c r="C77" s="15" t="s">
        <v>371</v>
      </c>
      <c r="D77" s="15" t="s">
        <v>17</v>
      </c>
      <c r="E77" s="17" t="s">
        <v>439</v>
      </c>
      <c r="F77" s="15" t="s">
        <v>52</v>
      </c>
      <c r="G77" s="15" t="s">
        <v>16</v>
      </c>
      <c r="H77" s="62">
        <v>69020000</v>
      </c>
      <c r="I77" s="62">
        <v>69020000</v>
      </c>
      <c r="J77" s="16" t="s">
        <v>118</v>
      </c>
      <c r="K77" s="15" t="s">
        <v>553</v>
      </c>
      <c r="L77" s="15" t="s">
        <v>99</v>
      </c>
    </row>
    <row r="78" spans="1:12" ht="30" customHeight="1" x14ac:dyDescent="0.15">
      <c r="A78" s="77">
        <v>76</v>
      </c>
      <c r="B78" s="12">
        <v>2021</v>
      </c>
      <c r="C78" s="12" t="s">
        <v>371</v>
      </c>
      <c r="D78" s="12" t="s">
        <v>15</v>
      </c>
      <c r="E78" s="63" t="s">
        <v>438</v>
      </c>
      <c r="F78" s="12" t="s">
        <v>98</v>
      </c>
      <c r="G78" s="15" t="s">
        <v>1987</v>
      </c>
      <c r="H78" s="64">
        <v>50000000</v>
      </c>
      <c r="I78" s="64">
        <v>50000000</v>
      </c>
      <c r="J78" s="16" t="s">
        <v>567</v>
      </c>
      <c r="K78" s="12" t="s">
        <v>568</v>
      </c>
      <c r="L78" s="12" t="s">
        <v>569</v>
      </c>
    </row>
    <row r="79" spans="1:12" ht="30" customHeight="1" x14ac:dyDescent="0.15">
      <c r="A79" s="77">
        <v>77</v>
      </c>
      <c r="B79" s="12">
        <v>2021</v>
      </c>
      <c r="C79" s="12" t="s">
        <v>372</v>
      </c>
      <c r="D79" s="12" t="s">
        <v>15</v>
      </c>
      <c r="E79" s="63" t="s">
        <v>1988</v>
      </c>
      <c r="F79" s="12" t="s">
        <v>56</v>
      </c>
      <c r="G79" s="15" t="s">
        <v>359</v>
      </c>
      <c r="H79" s="67">
        <v>79000000000</v>
      </c>
      <c r="I79" s="67">
        <v>5000000000</v>
      </c>
      <c r="J79" s="68" t="s">
        <v>500</v>
      </c>
      <c r="K79" s="12" t="s">
        <v>501</v>
      </c>
      <c r="L79" s="12" t="s">
        <v>502</v>
      </c>
    </row>
    <row r="80" spans="1:12" ht="30" customHeight="1" x14ac:dyDescent="0.15">
      <c r="A80" s="77">
        <v>78</v>
      </c>
      <c r="B80" s="12">
        <v>2021</v>
      </c>
      <c r="C80" s="12" t="s">
        <v>372</v>
      </c>
      <c r="D80" s="12" t="s">
        <v>15</v>
      </c>
      <c r="E80" s="63" t="s">
        <v>462</v>
      </c>
      <c r="F80" s="12" t="s">
        <v>52</v>
      </c>
      <c r="G80" s="15" t="s">
        <v>16</v>
      </c>
      <c r="H80" s="67">
        <v>25000000000</v>
      </c>
      <c r="I80" s="67">
        <v>3500000000</v>
      </c>
      <c r="J80" s="68" t="s">
        <v>513</v>
      </c>
      <c r="K80" s="12" t="s">
        <v>136</v>
      </c>
      <c r="L80" s="12" t="s">
        <v>570</v>
      </c>
    </row>
    <row r="81" spans="1:12" ht="30" customHeight="1" x14ac:dyDescent="0.15">
      <c r="A81" s="77">
        <v>79</v>
      </c>
      <c r="B81" s="12">
        <v>2021</v>
      </c>
      <c r="C81" s="12" t="s">
        <v>372</v>
      </c>
      <c r="D81" s="12" t="s">
        <v>15</v>
      </c>
      <c r="E81" s="63" t="s">
        <v>461</v>
      </c>
      <c r="F81" s="12" t="s">
        <v>52</v>
      </c>
      <c r="G81" s="15" t="s">
        <v>16</v>
      </c>
      <c r="H81" s="67">
        <v>12150000000</v>
      </c>
      <c r="I81" s="67">
        <v>2500000000</v>
      </c>
      <c r="J81" s="68" t="s">
        <v>511</v>
      </c>
      <c r="K81" s="12" t="s">
        <v>240</v>
      </c>
      <c r="L81" s="12" t="s">
        <v>241</v>
      </c>
    </row>
    <row r="82" spans="1:12" ht="30" customHeight="1" x14ac:dyDescent="0.15">
      <c r="A82" s="77">
        <v>80</v>
      </c>
      <c r="B82" s="12">
        <v>2021</v>
      </c>
      <c r="C82" s="12" t="s">
        <v>372</v>
      </c>
      <c r="D82" s="12" t="s">
        <v>15</v>
      </c>
      <c r="E82" s="63" t="s">
        <v>460</v>
      </c>
      <c r="F82" s="12" t="s">
        <v>56</v>
      </c>
      <c r="G82" s="15" t="s">
        <v>16</v>
      </c>
      <c r="H82" s="67">
        <v>8481200000</v>
      </c>
      <c r="I82" s="67">
        <v>8481200000</v>
      </c>
      <c r="J82" s="68" t="s">
        <v>500</v>
      </c>
      <c r="K82" s="12" t="s">
        <v>535</v>
      </c>
      <c r="L82" s="12" t="s">
        <v>60</v>
      </c>
    </row>
    <row r="83" spans="1:12" ht="30" customHeight="1" x14ac:dyDescent="0.15">
      <c r="A83" s="77">
        <v>81</v>
      </c>
      <c r="B83" s="12">
        <v>2021</v>
      </c>
      <c r="C83" s="12" t="s">
        <v>372</v>
      </c>
      <c r="D83" s="12" t="s">
        <v>15</v>
      </c>
      <c r="E83" s="63" t="s">
        <v>459</v>
      </c>
      <c r="F83" s="12" t="s">
        <v>52</v>
      </c>
      <c r="G83" s="15" t="s">
        <v>16</v>
      </c>
      <c r="H83" s="67">
        <v>6852300000</v>
      </c>
      <c r="I83" s="67">
        <v>6852300000</v>
      </c>
      <c r="J83" s="68" t="s">
        <v>500</v>
      </c>
      <c r="K83" s="12" t="s">
        <v>531</v>
      </c>
      <c r="L83" s="12" t="s">
        <v>532</v>
      </c>
    </row>
    <row r="84" spans="1:12" ht="30" customHeight="1" x14ac:dyDescent="0.15">
      <c r="A84" s="77">
        <v>82</v>
      </c>
      <c r="B84" s="12">
        <v>2021</v>
      </c>
      <c r="C84" s="12" t="s">
        <v>372</v>
      </c>
      <c r="D84" s="12" t="s">
        <v>15</v>
      </c>
      <c r="E84" s="63" t="s">
        <v>458</v>
      </c>
      <c r="F84" s="12" t="s">
        <v>52</v>
      </c>
      <c r="G84" s="15" t="s">
        <v>16</v>
      </c>
      <c r="H84" s="67">
        <v>6163500000</v>
      </c>
      <c r="I84" s="67">
        <v>6163500000</v>
      </c>
      <c r="J84" s="68" t="s">
        <v>500</v>
      </c>
      <c r="K84" s="12" t="s">
        <v>65</v>
      </c>
      <c r="L84" s="12" t="s">
        <v>66</v>
      </c>
    </row>
    <row r="85" spans="1:12" ht="30" customHeight="1" x14ac:dyDescent="0.15">
      <c r="A85" s="77">
        <v>83</v>
      </c>
      <c r="B85" s="12">
        <v>2021</v>
      </c>
      <c r="C85" s="12" t="s">
        <v>372</v>
      </c>
      <c r="D85" s="12" t="s">
        <v>15</v>
      </c>
      <c r="E85" s="63" t="s">
        <v>457</v>
      </c>
      <c r="F85" s="12" t="s">
        <v>498</v>
      </c>
      <c r="G85" s="15" t="s">
        <v>16</v>
      </c>
      <c r="H85" s="67">
        <v>4262269000</v>
      </c>
      <c r="I85" s="67">
        <v>2000000000</v>
      </c>
      <c r="J85" s="68" t="s">
        <v>513</v>
      </c>
      <c r="K85" s="12" t="s">
        <v>533</v>
      </c>
      <c r="L85" s="12" t="s">
        <v>534</v>
      </c>
    </row>
    <row r="86" spans="1:12" ht="30" customHeight="1" x14ac:dyDescent="0.15">
      <c r="A86" s="77">
        <v>84</v>
      </c>
      <c r="B86" s="12">
        <v>2021</v>
      </c>
      <c r="C86" s="12" t="s">
        <v>372</v>
      </c>
      <c r="D86" s="12" t="s">
        <v>15</v>
      </c>
      <c r="E86" s="63" t="s">
        <v>456</v>
      </c>
      <c r="F86" s="12" t="s">
        <v>52</v>
      </c>
      <c r="G86" s="15" t="s">
        <v>16</v>
      </c>
      <c r="H86" s="67">
        <v>3000000000</v>
      </c>
      <c r="I86" s="67">
        <v>500000000</v>
      </c>
      <c r="J86" s="68" t="s">
        <v>513</v>
      </c>
      <c r="K86" s="12" t="s">
        <v>136</v>
      </c>
      <c r="L86" s="12" t="s">
        <v>570</v>
      </c>
    </row>
    <row r="87" spans="1:12" ht="30" customHeight="1" x14ac:dyDescent="0.15">
      <c r="A87" s="77">
        <v>85</v>
      </c>
      <c r="B87" s="12">
        <v>2021</v>
      </c>
      <c r="C87" s="12" t="s">
        <v>372</v>
      </c>
      <c r="D87" s="12" t="s">
        <v>17</v>
      </c>
      <c r="E87" s="63" t="s">
        <v>455</v>
      </c>
      <c r="F87" s="12" t="s">
        <v>53</v>
      </c>
      <c r="G87" s="15" t="s">
        <v>16</v>
      </c>
      <c r="H87" s="67">
        <v>651501000</v>
      </c>
      <c r="I87" s="67">
        <v>376442100</v>
      </c>
      <c r="J87" s="68" t="s">
        <v>506</v>
      </c>
      <c r="K87" s="12" t="s">
        <v>538</v>
      </c>
      <c r="L87" s="12" t="s">
        <v>539</v>
      </c>
    </row>
    <row r="88" spans="1:12" ht="30" customHeight="1" x14ac:dyDescent="0.15">
      <c r="A88" s="77">
        <v>86</v>
      </c>
      <c r="B88" s="12">
        <v>2021</v>
      </c>
      <c r="C88" s="12" t="s">
        <v>372</v>
      </c>
      <c r="D88" s="12" t="s">
        <v>17</v>
      </c>
      <c r="E88" s="63" t="s">
        <v>454</v>
      </c>
      <c r="F88" s="12" t="s">
        <v>52</v>
      </c>
      <c r="G88" s="15" t="s">
        <v>16</v>
      </c>
      <c r="H88" s="67">
        <v>350000000</v>
      </c>
      <c r="I88" s="67">
        <v>350000000</v>
      </c>
      <c r="J88" s="68" t="s">
        <v>118</v>
      </c>
      <c r="K88" s="12" t="s">
        <v>525</v>
      </c>
      <c r="L88" s="12" t="s">
        <v>526</v>
      </c>
    </row>
    <row r="89" spans="1:12" ht="30" customHeight="1" x14ac:dyDescent="0.15">
      <c r="A89" s="77">
        <v>87</v>
      </c>
      <c r="B89" s="12">
        <v>2021</v>
      </c>
      <c r="C89" s="12" t="s">
        <v>372</v>
      </c>
      <c r="D89" s="12" t="s">
        <v>17</v>
      </c>
      <c r="E89" s="63" t="s">
        <v>453</v>
      </c>
      <c r="F89" s="12" t="s">
        <v>98</v>
      </c>
      <c r="G89" s="15" t="s">
        <v>16</v>
      </c>
      <c r="H89" s="67">
        <v>195108624</v>
      </c>
      <c r="I89" s="67">
        <v>203060444</v>
      </c>
      <c r="J89" s="68" t="s">
        <v>571</v>
      </c>
      <c r="K89" s="12" t="s">
        <v>572</v>
      </c>
      <c r="L89" s="12" t="s">
        <v>573</v>
      </c>
    </row>
    <row r="90" spans="1:12" ht="30" customHeight="1" x14ac:dyDescent="0.15">
      <c r="A90" s="77">
        <v>88</v>
      </c>
      <c r="B90" s="12">
        <v>2021</v>
      </c>
      <c r="C90" s="12" t="s">
        <v>372</v>
      </c>
      <c r="D90" s="12" t="s">
        <v>17</v>
      </c>
      <c r="E90" s="63" t="s">
        <v>452</v>
      </c>
      <c r="F90" s="12" t="s">
        <v>53</v>
      </c>
      <c r="G90" s="15" t="s">
        <v>16</v>
      </c>
      <c r="H90" s="67">
        <v>189200000</v>
      </c>
      <c r="I90" s="67">
        <v>189200000</v>
      </c>
      <c r="J90" s="68" t="s">
        <v>536</v>
      </c>
      <c r="K90" s="12" t="s">
        <v>176</v>
      </c>
      <c r="L90" s="12" t="s">
        <v>329</v>
      </c>
    </row>
    <row r="91" spans="1:12" ht="30" customHeight="1" x14ac:dyDescent="0.15">
      <c r="A91" s="77">
        <v>89</v>
      </c>
      <c r="B91" s="12">
        <v>2021</v>
      </c>
      <c r="C91" s="12" t="s">
        <v>373</v>
      </c>
      <c r="D91" s="12" t="s">
        <v>15</v>
      </c>
      <c r="E91" s="63" t="s">
        <v>468</v>
      </c>
      <c r="F91" s="12" t="s">
        <v>52</v>
      </c>
      <c r="G91" s="15" t="s">
        <v>16</v>
      </c>
      <c r="H91" s="67">
        <v>23000000000</v>
      </c>
      <c r="I91" s="67">
        <v>2198000000</v>
      </c>
      <c r="J91" s="68" t="s">
        <v>513</v>
      </c>
      <c r="K91" s="12" t="s">
        <v>193</v>
      </c>
      <c r="L91" s="12" t="s">
        <v>122</v>
      </c>
    </row>
    <row r="92" spans="1:12" ht="30" customHeight="1" x14ac:dyDescent="0.15">
      <c r="A92" s="77">
        <v>90</v>
      </c>
      <c r="B92" s="12">
        <v>2021</v>
      </c>
      <c r="C92" s="12" t="s">
        <v>373</v>
      </c>
      <c r="D92" s="12" t="s">
        <v>15</v>
      </c>
      <c r="E92" s="63" t="s">
        <v>467</v>
      </c>
      <c r="F92" s="12" t="s">
        <v>56</v>
      </c>
      <c r="G92" s="15" t="s">
        <v>16</v>
      </c>
      <c r="H92" s="67">
        <v>16100000000</v>
      </c>
      <c r="I92" s="67">
        <v>16100000000</v>
      </c>
      <c r="J92" s="68" t="s">
        <v>500</v>
      </c>
      <c r="K92" s="12" t="s">
        <v>248</v>
      </c>
      <c r="L92" s="12" t="s">
        <v>125</v>
      </c>
    </row>
    <row r="93" spans="1:12" ht="30" customHeight="1" x14ac:dyDescent="0.15">
      <c r="A93" s="77">
        <v>91</v>
      </c>
      <c r="B93" s="12">
        <v>2021</v>
      </c>
      <c r="C93" s="12" t="s">
        <v>373</v>
      </c>
      <c r="D93" s="12" t="s">
        <v>15</v>
      </c>
      <c r="E93" s="63" t="s">
        <v>466</v>
      </c>
      <c r="F93" s="12" t="s">
        <v>52</v>
      </c>
      <c r="G93" s="15" t="s">
        <v>16</v>
      </c>
      <c r="H93" s="67">
        <v>15067800000</v>
      </c>
      <c r="I93" s="67">
        <v>2000000000</v>
      </c>
      <c r="J93" s="68" t="s">
        <v>511</v>
      </c>
      <c r="K93" s="12" t="s">
        <v>101</v>
      </c>
      <c r="L93" s="12" t="s">
        <v>102</v>
      </c>
    </row>
    <row r="94" spans="1:12" ht="30" customHeight="1" x14ac:dyDescent="0.15">
      <c r="A94" s="77">
        <v>92</v>
      </c>
      <c r="B94" s="12">
        <v>2021</v>
      </c>
      <c r="C94" s="12" t="s">
        <v>373</v>
      </c>
      <c r="D94" s="12" t="s">
        <v>15</v>
      </c>
      <c r="E94" s="63" t="s">
        <v>116</v>
      </c>
      <c r="F94" s="12" t="s">
        <v>52</v>
      </c>
      <c r="G94" s="15" t="s">
        <v>16</v>
      </c>
      <c r="H94" s="67">
        <v>13998000000</v>
      </c>
      <c r="I94" s="67">
        <v>3000000000</v>
      </c>
      <c r="J94" s="68" t="s">
        <v>513</v>
      </c>
      <c r="K94" s="12" t="s">
        <v>574</v>
      </c>
      <c r="L94" s="12" t="s">
        <v>69</v>
      </c>
    </row>
    <row r="95" spans="1:12" ht="30" customHeight="1" x14ac:dyDescent="0.15">
      <c r="A95" s="77">
        <v>93</v>
      </c>
      <c r="B95" s="12">
        <v>2021</v>
      </c>
      <c r="C95" s="12" t="s">
        <v>373</v>
      </c>
      <c r="D95" s="12" t="s">
        <v>15</v>
      </c>
      <c r="E95" s="63" t="s">
        <v>465</v>
      </c>
      <c r="F95" s="12" t="s">
        <v>498</v>
      </c>
      <c r="G95" s="15" t="s">
        <v>16</v>
      </c>
      <c r="H95" s="67">
        <v>10200000000</v>
      </c>
      <c r="I95" s="67">
        <v>700000000</v>
      </c>
      <c r="J95" s="68" t="s">
        <v>513</v>
      </c>
      <c r="K95" s="12" t="s">
        <v>193</v>
      </c>
      <c r="L95" s="12" t="s">
        <v>122</v>
      </c>
    </row>
    <row r="96" spans="1:12" ht="30" customHeight="1" x14ac:dyDescent="0.15">
      <c r="A96" s="77">
        <v>94</v>
      </c>
      <c r="B96" s="12">
        <v>2021</v>
      </c>
      <c r="C96" s="12" t="s">
        <v>373</v>
      </c>
      <c r="D96" s="12" t="s">
        <v>15</v>
      </c>
      <c r="E96" s="63" t="s">
        <v>464</v>
      </c>
      <c r="F96" s="12" t="s">
        <v>56</v>
      </c>
      <c r="G96" s="15" t="s">
        <v>16</v>
      </c>
      <c r="H96" s="67">
        <v>8699350000</v>
      </c>
      <c r="I96" s="67">
        <v>2300000000</v>
      </c>
      <c r="J96" s="68" t="s">
        <v>557</v>
      </c>
      <c r="K96" s="12" t="s">
        <v>237</v>
      </c>
      <c r="L96" s="12" t="s">
        <v>558</v>
      </c>
    </row>
    <row r="97" spans="1:12" ht="30" customHeight="1" x14ac:dyDescent="0.15">
      <c r="A97" s="77">
        <v>95</v>
      </c>
      <c r="B97" s="12">
        <v>2021</v>
      </c>
      <c r="C97" s="12" t="s">
        <v>373</v>
      </c>
      <c r="D97" s="12" t="s">
        <v>15</v>
      </c>
      <c r="E97" s="63" t="s">
        <v>463</v>
      </c>
      <c r="F97" s="12" t="s">
        <v>498</v>
      </c>
      <c r="G97" s="15" t="s">
        <v>16</v>
      </c>
      <c r="H97" s="67">
        <v>6892845000</v>
      </c>
      <c r="I97" s="67">
        <v>2000000000</v>
      </c>
      <c r="J97" s="68" t="s">
        <v>511</v>
      </c>
      <c r="K97" s="12" t="s">
        <v>95</v>
      </c>
      <c r="L97" s="12" t="s">
        <v>575</v>
      </c>
    </row>
    <row r="98" spans="1:12" ht="30" customHeight="1" x14ac:dyDescent="0.15">
      <c r="A98" s="77">
        <v>96</v>
      </c>
      <c r="B98" s="12">
        <v>2021</v>
      </c>
      <c r="C98" s="12" t="s">
        <v>374</v>
      </c>
      <c r="D98" s="12" t="s">
        <v>15</v>
      </c>
      <c r="E98" s="63" t="s">
        <v>478</v>
      </c>
      <c r="F98" s="12" t="s">
        <v>56</v>
      </c>
      <c r="G98" s="15" t="s">
        <v>499</v>
      </c>
      <c r="H98" s="67">
        <v>114000000000</v>
      </c>
      <c r="I98" s="67">
        <v>3000000000</v>
      </c>
      <c r="J98" s="68" t="s">
        <v>500</v>
      </c>
      <c r="K98" s="12" t="s">
        <v>576</v>
      </c>
      <c r="L98" s="12" t="s">
        <v>577</v>
      </c>
    </row>
    <row r="99" spans="1:12" ht="30" customHeight="1" x14ac:dyDescent="0.15">
      <c r="A99" s="77">
        <v>97</v>
      </c>
      <c r="B99" s="12">
        <v>2021</v>
      </c>
      <c r="C99" s="12" t="s">
        <v>374</v>
      </c>
      <c r="D99" s="12" t="s">
        <v>15</v>
      </c>
      <c r="E99" s="63" t="s">
        <v>477</v>
      </c>
      <c r="F99" s="12" t="s">
        <v>56</v>
      </c>
      <c r="G99" s="15" t="s">
        <v>499</v>
      </c>
      <c r="H99" s="67">
        <v>36602000000</v>
      </c>
      <c r="I99" s="67">
        <v>2000000000</v>
      </c>
      <c r="J99" s="68" t="s">
        <v>500</v>
      </c>
      <c r="K99" s="12" t="s">
        <v>133</v>
      </c>
      <c r="L99" s="12" t="s">
        <v>134</v>
      </c>
    </row>
    <row r="100" spans="1:12" ht="30" customHeight="1" x14ac:dyDescent="0.15">
      <c r="A100" s="77">
        <v>98</v>
      </c>
      <c r="B100" s="12">
        <v>2021</v>
      </c>
      <c r="C100" s="12" t="s">
        <v>374</v>
      </c>
      <c r="D100" s="12" t="s">
        <v>15</v>
      </c>
      <c r="E100" s="63" t="s">
        <v>476</v>
      </c>
      <c r="F100" s="12" t="s">
        <v>498</v>
      </c>
      <c r="G100" s="15" t="s">
        <v>16</v>
      </c>
      <c r="H100" s="67">
        <v>16209000000</v>
      </c>
      <c r="I100" s="67">
        <v>16209000000</v>
      </c>
      <c r="J100" s="68" t="s">
        <v>511</v>
      </c>
      <c r="K100" s="12" t="s">
        <v>238</v>
      </c>
      <c r="L100" s="12" t="s">
        <v>519</v>
      </c>
    </row>
    <row r="101" spans="1:12" ht="30" customHeight="1" x14ac:dyDescent="0.15">
      <c r="A101" s="77">
        <v>99</v>
      </c>
      <c r="B101" s="12">
        <v>2021</v>
      </c>
      <c r="C101" s="12" t="s">
        <v>374</v>
      </c>
      <c r="D101" s="12" t="s">
        <v>15</v>
      </c>
      <c r="E101" s="63" t="s">
        <v>475</v>
      </c>
      <c r="F101" s="12" t="s">
        <v>56</v>
      </c>
      <c r="G101" s="15" t="s">
        <v>16</v>
      </c>
      <c r="H101" s="67">
        <v>14700000000</v>
      </c>
      <c r="I101" s="67">
        <v>14700000000</v>
      </c>
      <c r="J101" s="68" t="s">
        <v>500</v>
      </c>
      <c r="K101" s="12" t="s">
        <v>133</v>
      </c>
      <c r="L101" s="12" t="s">
        <v>134</v>
      </c>
    </row>
    <row r="102" spans="1:12" ht="30" customHeight="1" x14ac:dyDescent="0.15">
      <c r="A102" s="77">
        <v>100</v>
      </c>
      <c r="B102" s="12">
        <v>2021</v>
      </c>
      <c r="C102" s="12" t="s">
        <v>374</v>
      </c>
      <c r="D102" s="12" t="s">
        <v>15</v>
      </c>
      <c r="E102" s="63" t="s">
        <v>474</v>
      </c>
      <c r="F102" s="12" t="s">
        <v>56</v>
      </c>
      <c r="G102" s="15" t="s">
        <v>359</v>
      </c>
      <c r="H102" s="67">
        <v>14100000000</v>
      </c>
      <c r="I102" s="67">
        <v>1000000000</v>
      </c>
      <c r="J102" s="68" t="s">
        <v>500</v>
      </c>
      <c r="K102" s="12" t="s">
        <v>242</v>
      </c>
      <c r="L102" s="12" t="s">
        <v>578</v>
      </c>
    </row>
    <row r="103" spans="1:12" ht="30" customHeight="1" x14ac:dyDescent="0.15">
      <c r="A103" s="77">
        <v>101</v>
      </c>
      <c r="B103" s="12">
        <v>2021</v>
      </c>
      <c r="C103" s="12" t="s">
        <v>374</v>
      </c>
      <c r="D103" s="12" t="s">
        <v>15</v>
      </c>
      <c r="E103" s="63" t="s">
        <v>473</v>
      </c>
      <c r="F103" s="12" t="s">
        <v>52</v>
      </c>
      <c r="G103" s="15" t="s">
        <v>16</v>
      </c>
      <c r="H103" s="67">
        <v>4227750000</v>
      </c>
      <c r="I103" s="67">
        <v>4227750000</v>
      </c>
      <c r="J103" s="68" t="s">
        <v>511</v>
      </c>
      <c r="K103" s="12" t="s">
        <v>103</v>
      </c>
      <c r="L103" s="12" t="s">
        <v>104</v>
      </c>
    </row>
    <row r="104" spans="1:12" ht="30" customHeight="1" x14ac:dyDescent="0.15">
      <c r="A104" s="77">
        <v>102</v>
      </c>
      <c r="B104" s="12">
        <v>2021</v>
      </c>
      <c r="C104" s="12" t="s">
        <v>374</v>
      </c>
      <c r="D104" s="12" t="s">
        <v>15</v>
      </c>
      <c r="E104" s="63" t="s">
        <v>472</v>
      </c>
      <c r="F104" s="12" t="s">
        <v>52</v>
      </c>
      <c r="G104" s="15" t="s">
        <v>16</v>
      </c>
      <c r="H104" s="67">
        <v>3816400000</v>
      </c>
      <c r="I104" s="67">
        <v>3816400000</v>
      </c>
      <c r="J104" s="68" t="s">
        <v>500</v>
      </c>
      <c r="K104" s="12" t="s">
        <v>65</v>
      </c>
      <c r="L104" s="12" t="s">
        <v>66</v>
      </c>
    </row>
    <row r="105" spans="1:12" ht="30" customHeight="1" x14ac:dyDescent="0.15">
      <c r="A105" s="77">
        <v>103</v>
      </c>
      <c r="B105" s="12">
        <v>2021</v>
      </c>
      <c r="C105" s="12" t="s">
        <v>374</v>
      </c>
      <c r="D105" s="12" t="s">
        <v>17</v>
      </c>
      <c r="E105" s="63" t="s">
        <v>471</v>
      </c>
      <c r="F105" s="12" t="s">
        <v>498</v>
      </c>
      <c r="G105" s="15" t="s">
        <v>16</v>
      </c>
      <c r="H105" s="67">
        <v>2070000000</v>
      </c>
      <c r="I105" s="67">
        <v>2070000000</v>
      </c>
      <c r="J105" s="68" t="s">
        <v>135</v>
      </c>
      <c r="K105" s="12" t="s">
        <v>61</v>
      </c>
      <c r="L105" s="12" t="s">
        <v>62</v>
      </c>
    </row>
    <row r="106" spans="1:12" ht="30" customHeight="1" x14ac:dyDescent="0.15">
      <c r="A106" s="77">
        <v>104</v>
      </c>
      <c r="B106" s="12">
        <v>2021</v>
      </c>
      <c r="C106" s="12" t="s">
        <v>374</v>
      </c>
      <c r="D106" s="12" t="s">
        <v>17</v>
      </c>
      <c r="E106" s="63" t="s">
        <v>470</v>
      </c>
      <c r="F106" s="12" t="s">
        <v>53</v>
      </c>
      <c r="G106" s="15" t="s">
        <v>16</v>
      </c>
      <c r="H106" s="67">
        <v>200000000</v>
      </c>
      <c r="I106" s="67">
        <v>200000000</v>
      </c>
      <c r="J106" s="68" t="s">
        <v>135</v>
      </c>
      <c r="K106" s="12" t="s">
        <v>61</v>
      </c>
      <c r="L106" s="12" t="s">
        <v>62</v>
      </c>
    </row>
    <row r="107" spans="1:12" ht="30" customHeight="1" x14ac:dyDescent="0.15">
      <c r="A107" s="77">
        <v>105</v>
      </c>
      <c r="B107" s="12">
        <v>2021</v>
      </c>
      <c r="C107" s="12" t="s">
        <v>374</v>
      </c>
      <c r="D107" s="12" t="s">
        <v>17</v>
      </c>
      <c r="E107" s="63" t="s">
        <v>469</v>
      </c>
      <c r="F107" s="12" t="s">
        <v>98</v>
      </c>
      <c r="G107" s="15" t="s">
        <v>1987</v>
      </c>
      <c r="H107" s="67">
        <v>80000000</v>
      </c>
      <c r="I107" s="67">
        <v>80000000</v>
      </c>
      <c r="J107" s="68" t="s">
        <v>579</v>
      </c>
      <c r="K107" s="12" t="s">
        <v>129</v>
      </c>
      <c r="L107" s="12" t="s">
        <v>130</v>
      </c>
    </row>
    <row r="108" spans="1:12" ht="30" customHeight="1" x14ac:dyDescent="0.15">
      <c r="A108" s="77">
        <v>106</v>
      </c>
      <c r="B108" s="12">
        <v>2021</v>
      </c>
      <c r="C108" s="12" t="s">
        <v>375</v>
      </c>
      <c r="D108" s="12" t="s">
        <v>15</v>
      </c>
      <c r="E108" s="63" t="s">
        <v>486</v>
      </c>
      <c r="F108" s="12" t="s">
        <v>56</v>
      </c>
      <c r="G108" s="15" t="s">
        <v>499</v>
      </c>
      <c r="H108" s="67">
        <v>44100000000</v>
      </c>
      <c r="I108" s="67">
        <v>3000000000</v>
      </c>
      <c r="J108" s="68" t="s">
        <v>500</v>
      </c>
      <c r="K108" s="12" t="s">
        <v>248</v>
      </c>
      <c r="L108" s="12" t="s">
        <v>125</v>
      </c>
    </row>
    <row r="109" spans="1:12" ht="30" customHeight="1" x14ac:dyDescent="0.15">
      <c r="A109" s="77">
        <v>107</v>
      </c>
      <c r="B109" s="12">
        <v>2021</v>
      </c>
      <c r="C109" s="12" t="s">
        <v>375</v>
      </c>
      <c r="D109" s="12" t="s">
        <v>15</v>
      </c>
      <c r="E109" s="63" t="s">
        <v>485</v>
      </c>
      <c r="F109" s="12" t="s">
        <v>52</v>
      </c>
      <c r="G109" s="15" t="s">
        <v>16</v>
      </c>
      <c r="H109" s="67">
        <v>18900000000</v>
      </c>
      <c r="I109" s="67">
        <v>2500000000</v>
      </c>
      <c r="J109" s="68" t="s">
        <v>511</v>
      </c>
      <c r="K109" s="12" t="s">
        <v>580</v>
      </c>
      <c r="L109" s="12" t="s">
        <v>581</v>
      </c>
    </row>
    <row r="110" spans="1:12" ht="30" customHeight="1" x14ac:dyDescent="0.15">
      <c r="A110" s="77">
        <v>108</v>
      </c>
      <c r="B110" s="12">
        <v>2021</v>
      </c>
      <c r="C110" s="12" t="s">
        <v>375</v>
      </c>
      <c r="D110" s="12" t="s">
        <v>15</v>
      </c>
      <c r="E110" s="63" t="s">
        <v>484</v>
      </c>
      <c r="F110" s="12" t="s">
        <v>52</v>
      </c>
      <c r="G110" s="15" t="s">
        <v>16</v>
      </c>
      <c r="H110" s="67">
        <v>15804750000</v>
      </c>
      <c r="I110" s="67">
        <v>2500000000</v>
      </c>
      <c r="J110" s="68" t="s">
        <v>511</v>
      </c>
      <c r="K110" s="12" t="s">
        <v>240</v>
      </c>
      <c r="L110" s="12" t="s">
        <v>241</v>
      </c>
    </row>
    <row r="111" spans="1:12" ht="30" customHeight="1" x14ac:dyDescent="0.15">
      <c r="A111" s="77">
        <v>109</v>
      </c>
      <c r="B111" s="12">
        <v>2021</v>
      </c>
      <c r="C111" s="12" t="s">
        <v>375</v>
      </c>
      <c r="D111" s="12" t="s">
        <v>15</v>
      </c>
      <c r="E111" s="63" t="s">
        <v>483</v>
      </c>
      <c r="F111" s="12" t="s">
        <v>56</v>
      </c>
      <c r="G111" s="15" t="s">
        <v>16</v>
      </c>
      <c r="H111" s="64">
        <v>7350000000</v>
      </c>
      <c r="I111" s="64">
        <v>7350000000</v>
      </c>
      <c r="J111" s="68" t="s">
        <v>500</v>
      </c>
      <c r="K111" s="12" t="s">
        <v>248</v>
      </c>
      <c r="L111" s="12" t="s">
        <v>125</v>
      </c>
    </row>
    <row r="112" spans="1:12" ht="30" customHeight="1" x14ac:dyDescent="0.15">
      <c r="A112" s="77">
        <v>110</v>
      </c>
      <c r="B112" s="12">
        <v>2021</v>
      </c>
      <c r="C112" s="12" t="s">
        <v>375</v>
      </c>
      <c r="D112" s="12" t="s">
        <v>17</v>
      </c>
      <c r="E112" s="63" t="s">
        <v>482</v>
      </c>
      <c r="F112" s="6" t="s">
        <v>98</v>
      </c>
      <c r="G112" s="15" t="s">
        <v>16</v>
      </c>
      <c r="H112" s="64">
        <v>195108624</v>
      </c>
      <c r="I112" s="64">
        <v>203060444</v>
      </c>
      <c r="J112" s="12" t="s">
        <v>571</v>
      </c>
      <c r="K112" s="12" t="s">
        <v>572</v>
      </c>
      <c r="L112" s="12" t="s">
        <v>573</v>
      </c>
    </row>
    <row r="113" spans="1:12" ht="30" customHeight="1" x14ac:dyDescent="0.15">
      <c r="A113" s="77">
        <v>111</v>
      </c>
      <c r="B113" s="12">
        <v>2021</v>
      </c>
      <c r="C113" s="16" t="s">
        <v>375</v>
      </c>
      <c r="D113" s="6" t="s">
        <v>17</v>
      </c>
      <c r="E113" s="74" t="s">
        <v>481</v>
      </c>
      <c r="F113" s="16" t="s">
        <v>98</v>
      </c>
      <c r="G113" s="15" t="s">
        <v>16</v>
      </c>
      <c r="H113" s="66">
        <v>100000000</v>
      </c>
      <c r="I113" s="66">
        <v>100000000</v>
      </c>
      <c r="J113" s="8" t="s">
        <v>582</v>
      </c>
      <c r="K113" s="16" t="s">
        <v>583</v>
      </c>
      <c r="L113" s="16" t="s">
        <v>584</v>
      </c>
    </row>
    <row r="114" spans="1:12" ht="30" customHeight="1" x14ac:dyDescent="0.15">
      <c r="A114" s="77">
        <v>112</v>
      </c>
      <c r="B114" s="12">
        <v>2021</v>
      </c>
      <c r="C114" s="12" t="s">
        <v>375</v>
      </c>
      <c r="D114" s="12" t="s">
        <v>17</v>
      </c>
      <c r="E114" s="63" t="s">
        <v>479</v>
      </c>
      <c r="F114" s="6" t="s">
        <v>98</v>
      </c>
      <c r="G114" s="15" t="s">
        <v>1987</v>
      </c>
      <c r="H114" s="64">
        <v>80000000</v>
      </c>
      <c r="I114" s="64">
        <v>80000000</v>
      </c>
      <c r="J114" s="12" t="s">
        <v>579</v>
      </c>
      <c r="K114" s="12" t="s">
        <v>129</v>
      </c>
      <c r="L114" s="12" t="s">
        <v>130</v>
      </c>
    </row>
    <row r="115" spans="1:12" ht="30" customHeight="1" x14ac:dyDescent="0.15">
      <c r="A115" s="77">
        <v>113</v>
      </c>
      <c r="B115" s="12">
        <v>2021</v>
      </c>
      <c r="C115" s="12" t="s">
        <v>375</v>
      </c>
      <c r="D115" s="12" t="s">
        <v>17</v>
      </c>
      <c r="E115" s="4" t="s">
        <v>480</v>
      </c>
      <c r="F115" s="12" t="s">
        <v>98</v>
      </c>
      <c r="G115" s="15" t="s">
        <v>1987</v>
      </c>
      <c r="H115" s="67">
        <v>80000000</v>
      </c>
      <c r="I115" s="67">
        <v>80000000</v>
      </c>
      <c r="J115" s="68" t="s">
        <v>579</v>
      </c>
      <c r="K115" s="12" t="s">
        <v>129</v>
      </c>
      <c r="L115" s="6" t="s">
        <v>130</v>
      </c>
    </row>
    <row r="116" spans="1:12" ht="30" customHeight="1" x14ac:dyDescent="0.15">
      <c r="A116" s="77">
        <v>114</v>
      </c>
      <c r="B116" s="12">
        <v>2021</v>
      </c>
      <c r="C116" s="16" t="s">
        <v>376</v>
      </c>
      <c r="D116" s="16" t="s">
        <v>15</v>
      </c>
      <c r="E116" s="65" t="s">
        <v>492</v>
      </c>
      <c r="F116" s="16" t="s">
        <v>56</v>
      </c>
      <c r="G116" s="15" t="s">
        <v>16</v>
      </c>
      <c r="H116" s="66">
        <v>14536900000</v>
      </c>
      <c r="I116" s="66">
        <v>14536900000</v>
      </c>
      <c r="J116" s="16" t="s">
        <v>500</v>
      </c>
      <c r="K116" s="16" t="s">
        <v>501</v>
      </c>
      <c r="L116" s="16" t="s">
        <v>502</v>
      </c>
    </row>
    <row r="117" spans="1:12" ht="30" customHeight="1" x14ac:dyDescent="0.15">
      <c r="A117" s="77">
        <v>115</v>
      </c>
      <c r="B117" s="12">
        <v>2021</v>
      </c>
      <c r="C117" s="16" t="s">
        <v>376</v>
      </c>
      <c r="D117" s="16" t="s">
        <v>15</v>
      </c>
      <c r="E117" s="65" t="s">
        <v>491</v>
      </c>
      <c r="F117" s="16" t="s">
        <v>56</v>
      </c>
      <c r="G117" s="15" t="s">
        <v>16</v>
      </c>
      <c r="H117" s="66">
        <v>12320000000</v>
      </c>
      <c r="I117" s="66">
        <v>12320000000</v>
      </c>
      <c r="J117" s="16" t="s">
        <v>500</v>
      </c>
      <c r="K117" s="16" t="s">
        <v>576</v>
      </c>
      <c r="L117" s="16" t="s">
        <v>577</v>
      </c>
    </row>
    <row r="118" spans="1:12" ht="30" customHeight="1" x14ac:dyDescent="0.15">
      <c r="A118" s="77">
        <v>116</v>
      </c>
      <c r="B118" s="12">
        <v>2021</v>
      </c>
      <c r="C118" s="16" t="s">
        <v>376</v>
      </c>
      <c r="D118" s="16" t="s">
        <v>15</v>
      </c>
      <c r="E118" s="65" t="s">
        <v>490</v>
      </c>
      <c r="F118" s="16" t="s">
        <v>56</v>
      </c>
      <c r="G118" s="15" t="s">
        <v>16</v>
      </c>
      <c r="H118" s="66">
        <v>10693900000</v>
      </c>
      <c r="I118" s="66">
        <v>10693900000</v>
      </c>
      <c r="J118" s="16" t="s">
        <v>500</v>
      </c>
      <c r="K118" s="16" t="s">
        <v>576</v>
      </c>
      <c r="L118" s="16" t="s">
        <v>577</v>
      </c>
    </row>
    <row r="119" spans="1:12" ht="30" customHeight="1" x14ac:dyDescent="0.15">
      <c r="A119" s="77">
        <v>117</v>
      </c>
      <c r="B119" s="12">
        <v>2021</v>
      </c>
      <c r="C119" s="16" t="s">
        <v>376</v>
      </c>
      <c r="D119" s="16" t="s">
        <v>15</v>
      </c>
      <c r="E119" s="65" t="s">
        <v>489</v>
      </c>
      <c r="F119" s="16" t="s">
        <v>56</v>
      </c>
      <c r="G119" s="15" t="s">
        <v>16</v>
      </c>
      <c r="H119" s="66">
        <v>6615000000</v>
      </c>
      <c r="I119" s="66">
        <v>6615000000</v>
      </c>
      <c r="J119" s="16" t="s">
        <v>500</v>
      </c>
      <c r="K119" s="16" t="s">
        <v>133</v>
      </c>
      <c r="L119" s="16" t="s">
        <v>134</v>
      </c>
    </row>
    <row r="120" spans="1:12" ht="30" customHeight="1" x14ac:dyDescent="0.15">
      <c r="A120" s="77">
        <v>118</v>
      </c>
      <c r="B120" s="12">
        <v>2021</v>
      </c>
      <c r="C120" s="12" t="s">
        <v>376</v>
      </c>
      <c r="D120" s="12" t="s">
        <v>15</v>
      </c>
      <c r="E120" s="63" t="s">
        <v>488</v>
      </c>
      <c r="F120" s="12" t="s">
        <v>56</v>
      </c>
      <c r="G120" s="15" t="s">
        <v>16</v>
      </c>
      <c r="H120" s="64">
        <v>5610500000</v>
      </c>
      <c r="I120" s="64">
        <v>5610500000</v>
      </c>
      <c r="J120" s="12" t="s">
        <v>500</v>
      </c>
      <c r="K120" s="12" t="s">
        <v>585</v>
      </c>
      <c r="L120" s="12" t="s">
        <v>586</v>
      </c>
    </row>
    <row r="121" spans="1:12" ht="30" customHeight="1" x14ac:dyDescent="0.15">
      <c r="A121" s="77">
        <v>119</v>
      </c>
      <c r="B121" s="12">
        <v>2021</v>
      </c>
      <c r="C121" s="6" t="s">
        <v>376</v>
      </c>
      <c r="D121" s="6" t="s">
        <v>15</v>
      </c>
      <c r="E121" s="4" t="s">
        <v>487</v>
      </c>
      <c r="F121" s="6" t="s">
        <v>52</v>
      </c>
      <c r="G121" s="15" t="s">
        <v>16</v>
      </c>
      <c r="H121" s="67">
        <v>3861080000</v>
      </c>
      <c r="I121" s="67">
        <v>550000000</v>
      </c>
      <c r="J121" s="8" t="s">
        <v>511</v>
      </c>
      <c r="K121" s="6" t="s">
        <v>101</v>
      </c>
      <c r="L121" s="6" t="s">
        <v>102</v>
      </c>
    </row>
    <row r="122" spans="1:12" ht="30" customHeight="1" x14ac:dyDescent="0.15">
      <c r="A122" s="77">
        <v>120</v>
      </c>
      <c r="B122" s="12">
        <v>2021</v>
      </c>
      <c r="C122" s="16" t="s">
        <v>376</v>
      </c>
      <c r="D122" s="16" t="s">
        <v>15</v>
      </c>
      <c r="E122" s="65" t="s">
        <v>481</v>
      </c>
      <c r="F122" s="16" t="s">
        <v>53</v>
      </c>
      <c r="G122" s="15" t="s">
        <v>1987</v>
      </c>
      <c r="H122" s="66">
        <v>25000000</v>
      </c>
      <c r="I122" s="66">
        <v>25000000</v>
      </c>
      <c r="J122" s="16" t="s">
        <v>582</v>
      </c>
      <c r="K122" s="16" t="s">
        <v>583</v>
      </c>
      <c r="L122" s="16" t="s">
        <v>584</v>
      </c>
    </row>
    <row r="123" spans="1:12" ht="30" customHeight="1" x14ac:dyDescent="0.15">
      <c r="A123" s="77">
        <v>121</v>
      </c>
      <c r="B123" s="12">
        <v>2021</v>
      </c>
      <c r="C123" s="6" t="s">
        <v>377</v>
      </c>
      <c r="D123" s="6" t="s">
        <v>15</v>
      </c>
      <c r="E123" s="4" t="s">
        <v>494</v>
      </c>
      <c r="F123" s="6" t="s">
        <v>56</v>
      </c>
      <c r="G123" s="15" t="s">
        <v>16</v>
      </c>
      <c r="H123" s="67">
        <v>19126000000</v>
      </c>
      <c r="I123" s="67">
        <v>3000000000</v>
      </c>
      <c r="J123" s="6" t="s">
        <v>511</v>
      </c>
      <c r="K123" s="6" t="s">
        <v>107</v>
      </c>
      <c r="L123" s="6" t="s">
        <v>106</v>
      </c>
    </row>
    <row r="124" spans="1:12" ht="30" customHeight="1" x14ac:dyDescent="0.15">
      <c r="A124" s="77">
        <v>122</v>
      </c>
      <c r="B124" s="12">
        <v>2021</v>
      </c>
      <c r="C124" s="12" t="s">
        <v>377</v>
      </c>
      <c r="D124" s="12" t="s">
        <v>15</v>
      </c>
      <c r="E124" s="63" t="s">
        <v>493</v>
      </c>
      <c r="F124" s="12" t="s">
        <v>52</v>
      </c>
      <c r="G124" s="15" t="s">
        <v>16</v>
      </c>
      <c r="H124" s="64">
        <v>12529600000</v>
      </c>
      <c r="I124" s="64">
        <v>1000000000</v>
      </c>
      <c r="J124" s="12" t="s">
        <v>511</v>
      </c>
      <c r="K124" s="12" t="s">
        <v>126</v>
      </c>
      <c r="L124" s="12" t="s">
        <v>127</v>
      </c>
    </row>
    <row r="125" spans="1:12" ht="30" customHeight="1" x14ac:dyDescent="0.15">
      <c r="A125" s="77">
        <v>123</v>
      </c>
      <c r="B125" s="12">
        <v>2021</v>
      </c>
      <c r="C125" s="12" t="s">
        <v>378</v>
      </c>
      <c r="D125" s="12" t="s">
        <v>15</v>
      </c>
      <c r="E125" s="4" t="s">
        <v>497</v>
      </c>
      <c r="F125" s="12" t="s">
        <v>52</v>
      </c>
      <c r="G125" s="15" t="s">
        <v>16</v>
      </c>
      <c r="H125" s="73">
        <v>22303836000</v>
      </c>
      <c r="I125" s="73">
        <v>1000000000</v>
      </c>
      <c r="J125" s="12" t="s">
        <v>511</v>
      </c>
      <c r="K125" s="12" t="s">
        <v>126</v>
      </c>
      <c r="L125" s="12" t="s">
        <v>127</v>
      </c>
    </row>
    <row r="126" spans="1:12" ht="30" customHeight="1" x14ac:dyDescent="0.15">
      <c r="A126" s="77">
        <v>124</v>
      </c>
      <c r="B126" s="12">
        <v>2021</v>
      </c>
      <c r="C126" s="12" t="s">
        <v>378</v>
      </c>
      <c r="D126" s="12" t="s">
        <v>15</v>
      </c>
      <c r="E126" s="63" t="s">
        <v>496</v>
      </c>
      <c r="F126" s="12" t="s">
        <v>52</v>
      </c>
      <c r="G126" s="15" t="s">
        <v>16</v>
      </c>
      <c r="H126" s="64">
        <v>17295276000</v>
      </c>
      <c r="I126" s="64">
        <v>1000000000</v>
      </c>
      <c r="J126" s="12" t="s">
        <v>511</v>
      </c>
      <c r="K126" s="12" t="s">
        <v>126</v>
      </c>
      <c r="L126" s="12" t="s">
        <v>127</v>
      </c>
    </row>
    <row r="127" spans="1:12" ht="30" customHeight="1" x14ac:dyDescent="0.15">
      <c r="A127" s="77">
        <v>125</v>
      </c>
      <c r="B127" s="12">
        <v>2021</v>
      </c>
      <c r="C127" s="12" t="s">
        <v>378</v>
      </c>
      <c r="D127" s="12" t="s">
        <v>15</v>
      </c>
      <c r="E127" s="63" t="s">
        <v>495</v>
      </c>
      <c r="F127" s="12" t="s">
        <v>56</v>
      </c>
      <c r="G127" s="15" t="s">
        <v>16</v>
      </c>
      <c r="H127" s="64">
        <v>4910000000</v>
      </c>
      <c r="I127" s="64">
        <v>100000000</v>
      </c>
      <c r="J127" s="68" t="s">
        <v>511</v>
      </c>
      <c r="K127" s="12" t="s">
        <v>108</v>
      </c>
      <c r="L127" s="12" t="s">
        <v>109</v>
      </c>
    </row>
  </sheetData>
  <autoFilter ref="A2:L127"/>
  <mergeCells count="1">
    <mergeCell ref="A1:L1"/>
  </mergeCells>
  <phoneticPr fontId="2" type="noConversion"/>
  <dataValidations count="4">
    <dataValidation type="list" allowBlank="1" showInputMessage="1" showErrorMessage="1" sqref="F62:F122 F127 F9:F11 F21:F49 F3:F6">
      <formula1>"토건,토목,건축,전문,전기,통신,소방,기타"</formula1>
    </dataValidation>
    <dataValidation type="list" allowBlank="1" showInputMessage="1" showErrorMessage="1" sqref="D62:D122 D127 D9:D11 D22:D49 D3:D6">
      <formula1>"자체조달,중앙조달"</formula1>
    </dataValidation>
    <dataValidation type="list" allowBlank="1" showInputMessage="1" showErrorMessage="1" sqref="G5 G36:G37 G45:G46 G65 G127 G79:G106 G108:G113">
      <formula1>"대안,턴키,일반,PQ,수의,실적"</formula1>
    </dataValidation>
    <dataValidation type="textLength" operator="lessThanOrEqual" allowBlank="1" showInputMessage="1" showErrorMessage="1" sqref="J30 J47 J75 J38:J39">
      <formula1>5</formula1>
    </dataValidation>
  </dataValidations>
  <pageMargins left="0.70866141732283472" right="0.70866141732283472" top="0.74803149606299213" bottom="0.74803149606299213" header="0.31496062992125984" footer="0.31496062992125984"/>
  <pageSetup paperSize="9" scale="3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91"/>
  <sheetViews>
    <sheetView view="pageBreakPreview" zoomScale="85" zoomScaleNormal="100" zoomScaleSheetLayoutView="85" workbookViewId="0">
      <pane ySplit="2" topLeftCell="A3" activePane="bottomLeft" state="frozen"/>
      <selection pane="bottomLeft" activeCell="B2" sqref="B2"/>
    </sheetView>
  </sheetViews>
  <sheetFormatPr defaultColWidth="8.88671875" defaultRowHeight="12" x14ac:dyDescent="0.15"/>
  <cols>
    <col min="1" max="1" width="4.21875" style="10" bestFit="1" customWidth="1"/>
    <col min="2" max="2" width="6.77734375" style="10" customWidth="1"/>
    <col min="3" max="3" width="5" style="10" customWidth="1"/>
    <col min="4" max="4" width="14.88671875" style="10" bestFit="1" customWidth="1"/>
    <col min="5" max="5" width="70.21875" style="11" bestFit="1" customWidth="1"/>
    <col min="6" max="6" width="10.21875" style="10" bestFit="1" customWidth="1"/>
    <col min="7" max="7" width="15.33203125" style="10" bestFit="1" customWidth="1"/>
    <col min="8" max="8" width="12" style="2" bestFit="1" customWidth="1"/>
    <col min="9" max="9" width="36.33203125" style="10" bestFit="1" customWidth="1"/>
    <col min="10" max="10" width="6.5546875" style="10" bestFit="1" customWidth="1"/>
    <col min="11" max="11" width="14.77734375" style="10" bestFit="1" customWidth="1"/>
    <col min="12" max="12" width="19.88671875" style="10" bestFit="1" customWidth="1"/>
    <col min="13" max="13" width="8.88671875" style="21"/>
    <col min="14" max="16384" width="8.88671875" style="9"/>
  </cols>
  <sheetData>
    <row r="1" spans="1:12" ht="38.25" customHeight="1" thickBot="1" x14ac:dyDescent="0.2">
      <c r="A1" s="101" t="s">
        <v>361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</row>
    <row r="2" spans="1:12" ht="24" x14ac:dyDescent="0.15">
      <c r="A2" s="53" t="s">
        <v>10</v>
      </c>
      <c r="B2" s="54" t="s">
        <v>7</v>
      </c>
      <c r="C2" s="54" t="s">
        <v>8</v>
      </c>
      <c r="D2" s="55" t="s">
        <v>12</v>
      </c>
      <c r="E2" s="54" t="s">
        <v>5</v>
      </c>
      <c r="F2" s="54" t="s">
        <v>6</v>
      </c>
      <c r="G2" s="54" t="s">
        <v>0</v>
      </c>
      <c r="H2" s="56" t="s">
        <v>9</v>
      </c>
      <c r="I2" s="54" t="s">
        <v>1</v>
      </c>
      <c r="J2" s="54" t="s">
        <v>2</v>
      </c>
      <c r="K2" s="54" t="s">
        <v>3</v>
      </c>
      <c r="L2" s="57" t="s">
        <v>4</v>
      </c>
    </row>
    <row r="3" spans="1:12" ht="30" customHeight="1" x14ac:dyDescent="0.15">
      <c r="A3" s="58">
        <v>1</v>
      </c>
      <c r="B3" s="3">
        <v>2021</v>
      </c>
      <c r="C3" s="3" t="s">
        <v>367</v>
      </c>
      <c r="D3" s="5" t="s">
        <v>590</v>
      </c>
      <c r="E3" s="4" t="s">
        <v>597</v>
      </c>
      <c r="F3" s="3" t="s">
        <v>18</v>
      </c>
      <c r="G3" s="88" t="s">
        <v>883</v>
      </c>
      <c r="H3" s="89">
        <v>24440086944</v>
      </c>
      <c r="I3" s="1" t="s">
        <v>886</v>
      </c>
      <c r="J3" s="3" t="s">
        <v>191</v>
      </c>
      <c r="K3" s="3" t="s">
        <v>192</v>
      </c>
      <c r="L3" s="59"/>
    </row>
    <row r="4" spans="1:12" ht="30" customHeight="1" x14ac:dyDescent="0.15">
      <c r="A4" s="58">
        <v>2</v>
      </c>
      <c r="B4" s="3">
        <v>2021</v>
      </c>
      <c r="C4" s="3" t="s">
        <v>367</v>
      </c>
      <c r="D4" s="5" t="s">
        <v>590</v>
      </c>
      <c r="E4" s="4" t="s">
        <v>598</v>
      </c>
      <c r="F4" s="3" t="s">
        <v>18</v>
      </c>
      <c r="G4" s="88" t="s">
        <v>883</v>
      </c>
      <c r="H4" s="89">
        <v>17924389970</v>
      </c>
      <c r="I4" s="1" t="s">
        <v>886</v>
      </c>
      <c r="J4" s="3" t="s">
        <v>191</v>
      </c>
      <c r="K4" s="3" t="s">
        <v>192</v>
      </c>
      <c r="L4" s="59"/>
    </row>
    <row r="5" spans="1:12" ht="30" customHeight="1" x14ac:dyDescent="0.15">
      <c r="A5" s="58">
        <v>3</v>
      </c>
      <c r="B5" s="3">
        <v>2021</v>
      </c>
      <c r="C5" s="3" t="s">
        <v>367</v>
      </c>
      <c r="D5" s="5" t="s">
        <v>590</v>
      </c>
      <c r="E5" s="4" t="s">
        <v>599</v>
      </c>
      <c r="F5" s="3" t="s">
        <v>18</v>
      </c>
      <c r="G5" s="88" t="s">
        <v>883</v>
      </c>
      <c r="H5" s="89">
        <v>3506000000</v>
      </c>
      <c r="I5" s="1" t="s">
        <v>887</v>
      </c>
      <c r="J5" s="3" t="s">
        <v>888</v>
      </c>
      <c r="K5" s="3" t="s">
        <v>1083</v>
      </c>
      <c r="L5" s="59"/>
    </row>
    <row r="6" spans="1:12" ht="30" customHeight="1" x14ac:dyDescent="0.15">
      <c r="A6" s="58">
        <v>4</v>
      </c>
      <c r="B6" s="3">
        <v>2021</v>
      </c>
      <c r="C6" s="3" t="s">
        <v>367</v>
      </c>
      <c r="D6" s="5" t="s">
        <v>590</v>
      </c>
      <c r="E6" s="4" t="s">
        <v>600</v>
      </c>
      <c r="F6" s="3" t="s">
        <v>18</v>
      </c>
      <c r="G6" s="88" t="s">
        <v>16</v>
      </c>
      <c r="H6" s="89">
        <v>3300000000</v>
      </c>
      <c r="I6" s="1" t="s">
        <v>889</v>
      </c>
      <c r="J6" s="3" t="s">
        <v>152</v>
      </c>
      <c r="K6" s="3" t="s">
        <v>1084</v>
      </c>
      <c r="L6" s="59"/>
    </row>
    <row r="7" spans="1:12" ht="30" customHeight="1" x14ac:dyDescent="0.15">
      <c r="A7" s="58">
        <v>5</v>
      </c>
      <c r="B7" s="3">
        <v>2021</v>
      </c>
      <c r="C7" s="3" t="s">
        <v>367</v>
      </c>
      <c r="D7" s="5" t="s">
        <v>590</v>
      </c>
      <c r="E7" s="4" t="s">
        <v>601</v>
      </c>
      <c r="F7" s="3" t="s">
        <v>18</v>
      </c>
      <c r="G7" s="88" t="s">
        <v>16</v>
      </c>
      <c r="H7" s="89">
        <v>3000000000</v>
      </c>
      <c r="I7" s="1" t="s">
        <v>890</v>
      </c>
      <c r="J7" s="3" t="s">
        <v>891</v>
      </c>
      <c r="K7" s="3" t="s">
        <v>1085</v>
      </c>
      <c r="L7" s="59"/>
    </row>
    <row r="8" spans="1:12" ht="30" customHeight="1" x14ac:dyDescent="0.15">
      <c r="A8" s="58">
        <v>6</v>
      </c>
      <c r="B8" s="3">
        <v>2021</v>
      </c>
      <c r="C8" s="3" t="s">
        <v>367</v>
      </c>
      <c r="D8" s="5" t="s">
        <v>590</v>
      </c>
      <c r="E8" s="4" t="s">
        <v>602</v>
      </c>
      <c r="F8" s="3" t="s">
        <v>18</v>
      </c>
      <c r="G8" s="88" t="s">
        <v>883</v>
      </c>
      <c r="H8" s="89">
        <v>2610000000</v>
      </c>
      <c r="I8" s="1" t="s">
        <v>887</v>
      </c>
      <c r="J8" s="3" t="s">
        <v>67</v>
      </c>
      <c r="K8" s="3" t="s">
        <v>68</v>
      </c>
      <c r="L8" s="59"/>
    </row>
    <row r="9" spans="1:12" ht="30" customHeight="1" x14ac:dyDescent="0.15">
      <c r="A9" s="58">
        <v>7</v>
      </c>
      <c r="B9" s="3">
        <v>2021</v>
      </c>
      <c r="C9" s="3" t="s">
        <v>367</v>
      </c>
      <c r="D9" s="5" t="s">
        <v>590</v>
      </c>
      <c r="E9" s="4" t="s">
        <v>603</v>
      </c>
      <c r="F9" s="3" t="s">
        <v>18</v>
      </c>
      <c r="G9" s="88" t="s">
        <v>883</v>
      </c>
      <c r="H9" s="89">
        <v>2369000000</v>
      </c>
      <c r="I9" s="1" t="s">
        <v>511</v>
      </c>
      <c r="J9" s="3" t="s">
        <v>108</v>
      </c>
      <c r="K9" s="3" t="s">
        <v>109</v>
      </c>
      <c r="L9" s="59"/>
    </row>
    <row r="10" spans="1:12" ht="30" customHeight="1" x14ac:dyDescent="0.15">
      <c r="A10" s="58">
        <v>8</v>
      </c>
      <c r="B10" s="3">
        <v>2021</v>
      </c>
      <c r="C10" s="3" t="s">
        <v>367</v>
      </c>
      <c r="D10" s="5" t="s">
        <v>590</v>
      </c>
      <c r="E10" s="4" t="s">
        <v>604</v>
      </c>
      <c r="F10" s="3" t="s">
        <v>18</v>
      </c>
      <c r="G10" s="88" t="s">
        <v>16</v>
      </c>
      <c r="H10" s="89">
        <v>2086760000</v>
      </c>
      <c r="I10" s="1" t="s">
        <v>887</v>
      </c>
      <c r="J10" s="3" t="s">
        <v>892</v>
      </c>
      <c r="K10" s="3" t="s">
        <v>64</v>
      </c>
      <c r="L10" s="59"/>
    </row>
    <row r="11" spans="1:12" ht="30" customHeight="1" x14ac:dyDescent="0.15">
      <c r="A11" s="58">
        <v>9</v>
      </c>
      <c r="B11" s="3">
        <v>2021</v>
      </c>
      <c r="C11" s="3" t="s">
        <v>367</v>
      </c>
      <c r="D11" s="5" t="s">
        <v>590</v>
      </c>
      <c r="E11" s="4" t="s">
        <v>605</v>
      </c>
      <c r="F11" s="3" t="s">
        <v>882</v>
      </c>
      <c r="G11" s="88" t="s">
        <v>884</v>
      </c>
      <c r="H11" s="89">
        <v>1400000000</v>
      </c>
      <c r="I11" s="1" t="s">
        <v>511</v>
      </c>
      <c r="J11" s="3" t="s">
        <v>547</v>
      </c>
      <c r="K11" s="3" t="s">
        <v>243</v>
      </c>
      <c r="L11" s="59"/>
    </row>
    <row r="12" spans="1:12" ht="30" customHeight="1" x14ac:dyDescent="0.15">
      <c r="A12" s="58">
        <v>10</v>
      </c>
      <c r="B12" s="3">
        <v>2021</v>
      </c>
      <c r="C12" s="3" t="s">
        <v>367</v>
      </c>
      <c r="D12" s="5" t="s">
        <v>590</v>
      </c>
      <c r="E12" s="4" t="s">
        <v>606</v>
      </c>
      <c r="F12" s="3" t="s">
        <v>882</v>
      </c>
      <c r="G12" s="88" t="s">
        <v>884</v>
      </c>
      <c r="H12" s="89">
        <v>1000000000</v>
      </c>
      <c r="I12" s="1" t="s">
        <v>513</v>
      </c>
      <c r="J12" s="3" t="s">
        <v>574</v>
      </c>
      <c r="K12" s="3" t="s">
        <v>69</v>
      </c>
      <c r="L12" s="59"/>
    </row>
    <row r="13" spans="1:12" ht="30" customHeight="1" x14ac:dyDescent="0.15">
      <c r="A13" s="58">
        <v>11</v>
      </c>
      <c r="B13" s="3">
        <v>2021</v>
      </c>
      <c r="C13" s="3" t="s">
        <v>367</v>
      </c>
      <c r="D13" s="5" t="s">
        <v>590</v>
      </c>
      <c r="E13" s="4" t="s">
        <v>607</v>
      </c>
      <c r="F13" s="3" t="s">
        <v>882</v>
      </c>
      <c r="G13" s="88" t="s">
        <v>16</v>
      </c>
      <c r="H13" s="89">
        <v>1000000000</v>
      </c>
      <c r="I13" s="1" t="s">
        <v>511</v>
      </c>
      <c r="J13" s="3" t="s">
        <v>512</v>
      </c>
      <c r="K13" s="3" t="s">
        <v>105</v>
      </c>
      <c r="L13" s="59"/>
    </row>
    <row r="14" spans="1:12" ht="30" customHeight="1" x14ac:dyDescent="0.15">
      <c r="A14" s="58">
        <v>12</v>
      </c>
      <c r="B14" s="3">
        <v>2021</v>
      </c>
      <c r="C14" s="3" t="s">
        <v>367</v>
      </c>
      <c r="D14" s="5" t="s">
        <v>590</v>
      </c>
      <c r="E14" s="4" t="s">
        <v>608</v>
      </c>
      <c r="F14" s="3" t="s">
        <v>18</v>
      </c>
      <c r="G14" s="88" t="s">
        <v>16</v>
      </c>
      <c r="H14" s="89">
        <v>980000000</v>
      </c>
      <c r="I14" s="1" t="s">
        <v>893</v>
      </c>
      <c r="J14" s="3" t="s">
        <v>894</v>
      </c>
      <c r="K14" s="3" t="s">
        <v>153</v>
      </c>
      <c r="L14" s="59"/>
    </row>
    <row r="15" spans="1:12" ht="30" customHeight="1" x14ac:dyDescent="0.15">
      <c r="A15" s="58">
        <v>13</v>
      </c>
      <c r="B15" s="3">
        <v>2021</v>
      </c>
      <c r="C15" s="3" t="s">
        <v>367</v>
      </c>
      <c r="D15" s="5" t="s">
        <v>590</v>
      </c>
      <c r="E15" s="4" t="s">
        <v>609</v>
      </c>
      <c r="F15" s="3" t="s">
        <v>882</v>
      </c>
      <c r="G15" s="88" t="s">
        <v>884</v>
      </c>
      <c r="H15" s="89">
        <v>900000000</v>
      </c>
      <c r="I15" s="1" t="s">
        <v>895</v>
      </c>
      <c r="J15" s="3" t="s">
        <v>228</v>
      </c>
      <c r="K15" s="3" t="s">
        <v>229</v>
      </c>
      <c r="L15" s="59"/>
    </row>
    <row r="16" spans="1:12" ht="30" customHeight="1" x14ac:dyDescent="0.15">
      <c r="A16" s="58">
        <v>14</v>
      </c>
      <c r="B16" s="3">
        <v>2021</v>
      </c>
      <c r="C16" s="3" t="s">
        <v>367</v>
      </c>
      <c r="D16" s="5" t="s">
        <v>590</v>
      </c>
      <c r="E16" s="4" t="s">
        <v>610</v>
      </c>
      <c r="F16" s="3" t="s">
        <v>882</v>
      </c>
      <c r="G16" s="88" t="s">
        <v>884</v>
      </c>
      <c r="H16" s="89">
        <v>850000000</v>
      </c>
      <c r="I16" s="1" t="s">
        <v>896</v>
      </c>
      <c r="J16" s="3" t="s">
        <v>233</v>
      </c>
      <c r="K16" s="3" t="s">
        <v>234</v>
      </c>
      <c r="L16" s="59"/>
    </row>
    <row r="17" spans="1:12" ht="30" customHeight="1" x14ac:dyDescent="0.15">
      <c r="A17" s="58">
        <v>15</v>
      </c>
      <c r="B17" s="3">
        <v>2021</v>
      </c>
      <c r="C17" s="3" t="s">
        <v>367</v>
      </c>
      <c r="D17" s="5" t="s">
        <v>590</v>
      </c>
      <c r="E17" s="4" t="s">
        <v>611</v>
      </c>
      <c r="F17" s="3" t="s">
        <v>18</v>
      </c>
      <c r="G17" s="88" t="s">
        <v>21</v>
      </c>
      <c r="H17" s="89">
        <v>768000000</v>
      </c>
      <c r="I17" s="1" t="s">
        <v>895</v>
      </c>
      <c r="J17" s="3" t="s">
        <v>897</v>
      </c>
      <c r="K17" s="3" t="s">
        <v>1086</v>
      </c>
      <c r="L17" s="59"/>
    </row>
    <row r="18" spans="1:12" ht="30" customHeight="1" x14ac:dyDescent="0.15">
      <c r="A18" s="58">
        <v>16</v>
      </c>
      <c r="B18" s="3">
        <v>2021</v>
      </c>
      <c r="C18" s="3" t="s">
        <v>367</v>
      </c>
      <c r="D18" s="5" t="s">
        <v>590</v>
      </c>
      <c r="E18" s="4" t="s">
        <v>612</v>
      </c>
      <c r="F18" s="3" t="s">
        <v>882</v>
      </c>
      <c r="G18" s="88" t="s">
        <v>16</v>
      </c>
      <c r="H18" s="89">
        <v>721000000</v>
      </c>
      <c r="I18" s="1" t="s">
        <v>511</v>
      </c>
      <c r="J18" s="3" t="s">
        <v>898</v>
      </c>
      <c r="K18" s="3" t="s">
        <v>1087</v>
      </c>
      <c r="L18" s="59"/>
    </row>
    <row r="19" spans="1:12" ht="30" customHeight="1" x14ac:dyDescent="0.15">
      <c r="A19" s="58">
        <v>17</v>
      </c>
      <c r="B19" s="3">
        <v>2021</v>
      </c>
      <c r="C19" s="3" t="s">
        <v>367</v>
      </c>
      <c r="D19" s="5" t="s">
        <v>590</v>
      </c>
      <c r="E19" s="4" t="s">
        <v>613</v>
      </c>
      <c r="F19" s="3" t="s">
        <v>18</v>
      </c>
      <c r="G19" s="88" t="s">
        <v>883</v>
      </c>
      <c r="H19" s="89">
        <v>611000000</v>
      </c>
      <c r="I19" s="1" t="s">
        <v>899</v>
      </c>
      <c r="J19" s="3" t="s">
        <v>900</v>
      </c>
      <c r="K19" s="3" t="s">
        <v>1088</v>
      </c>
      <c r="L19" s="59"/>
    </row>
    <row r="20" spans="1:12" ht="30" customHeight="1" x14ac:dyDescent="0.15">
      <c r="A20" s="58">
        <v>18</v>
      </c>
      <c r="B20" s="3">
        <v>2021</v>
      </c>
      <c r="C20" s="3" t="s">
        <v>367</v>
      </c>
      <c r="D20" s="5" t="s">
        <v>590</v>
      </c>
      <c r="E20" s="4" t="s">
        <v>614</v>
      </c>
      <c r="F20" s="3" t="s">
        <v>18</v>
      </c>
      <c r="G20" s="88" t="s">
        <v>16</v>
      </c>
      <c r="H20" s="89">
        <v>530000000</v>
      </c>
      <c r="I20" s="1" t="s">
        <v>901</v>
      </c>
      <c r="J20" s="3" t="s">
        <v>902</v>
      </c>
      <c r="K20" s="3" t="s">
        <v>1089</v>
      </c>
      <c r="L20" s="59"/>
    </row>
    <row r="21" spans="1:12" ht="30" customHeight="1" x14ac:dyDescent="0.15">
      <c r="A21" s="58">
        <v>19</v>
      </c>
      <c r="B21" s="3">
        <v>2021</v>
      </c>
      <c r="C21" s="3" t="s">
        <v>367</v>
      </c>
      <c r="D21" s="5" t="s">
        <v>590</v>
      </c>
      <c r="E21" s="4" t="s">
        <v>615</v>
      </c>
      <c r="F21" s="3" t="s">
        <v>18</v>
      </c>
      <c r="G21" s="88" t="s">
        <v>16</v>
      </c>
      <c r="H21" s="89">
        <v>500000000</v>
      </c>
      <c r="I21" s="1" t="s">
        <v>903</v>
      </c>
      <c r="J21" s="3" t="s">
        <v>292</v>
      </c>
      <c r="K21" s="3" t="s">
        <v>293</v>
      </c>
      <c r="L21" s="59"/>
    </row>
    <row r="22" spans="1:12" ht="30" customHeight="1" x14ac:dyDescent="0.15">
      <c r="A22" s="58">
        <v>20</v>
      </c>
      <c r="B22" s="3">
        <v>2021</v>
      </c>
      <c r="C22" s="3" t="s">
        <v>367</v>
      </c>
      <c r="D22" s="5" t="s">
        <v>590</v>
      </c>
      <c r="E22" s="4" t="s">
        <v>616</v>
      </c>
      <c r="F22" s="3" t="s">
        <v>882</v>
      </c>
      <c r="G22" s="88" t="s">
        <v>16</v>
      </c>
      <c r="H22" s="89">
        <v>500000000</v>
      </c>
      <c r="I22" s="1" t="s">
        <v>889</v>
      </c>
      <c r="J22" s="3" t="s">
        <v>904</v>
      </c>
      <c r="K22" s="3" t="s">
        <v>1090</v>
      </c>
      <c r="L22" s="59"/>
    </row>
    <row r="23" spans="1:12" ht="30" customHeight="1" x14ac:dyDescent="0.15">
      <c r="A23" s="58">
        <v>21</v>
      </c>
      <c r="B23" s="3">
        <v>2021</v>
      </c>
      <c r="C23" s="3" t="s">
        <v>367</v>
      </c>
      <c r="D23" s="5" t="s">
        <v>590</v>
      </c>
      <c r="E23" s="4" t="s">
        <v>617</v>
      </c>
      <c r="F23" s="3" t="s">
        <v>18</v>
      </c>
      <c r="G23" s="88" t="s">
        <v>21</v>
      </c>
      <c r="H23" s="89">
        <v>500000000</v>
      </c>
      <c r="I23" s="1" t="s">
        <v>905</v>
      </c>
      <c r="J23" s="3" t="s">
        <v>148</v>
      </c>
      <c r="K23" s="3" t="s">
        <v>149</v>
      </c>
      <c r="L23" s="59"/>
    </row>
    <row r="24" spans="1:12" ht="30" customHeight="1" x14ac:dyDescent="0.15">
      <c r="A24" s="58">
        <v>22</v>
      </c>
      <c r="B24" s="3">
        <v>2021</v>
      </c>
      <c r="C24" s="3" t="s">
        <v>367</v>
      </c>
      <c r="D24" s="5" t="s">
        <v>590</v>
      </c>
      <c r="E24" s="4" t="s">
        <v>618</v>
      </c>
      <c r="F24" s="3" t="s">
        <v>882</v>
      </c>
      <c r="G24" s="88" t="s">
        <v>884</v>
      </c>
      <c r="H24" s="89">
        <v>500000000</v>
      </c>
      <c r="I24" s="1" t="s">
        <v>906</v>
      </c>
      <c r="J24" s="3" t="s">
        <v>907</v>
      </c>
      <c r="K24" s="3" t="s">
        <v>1091</v>
      </c>
      <c r="L24" s="59"/>
    </row>
    <row r="25" spans="1:12" ht="30" customHeight="1" x14ac:dyDescent="0.15">
      <c r="A25" s="58">
        <v>23</v>
      </c>
      <c r="B25" s="3">
        <v>2021</v>
      </c>
      <c r="C25" s="3" t="s">
        <v>367</v>
      </c>
      <c r="D25" s="5" t="s">
        <v>590</v>
      </c>
      <c r="E25" s="4" t="s">
        <v>619</v>
      </c>
      <c r="F25" s="3" t="s">
        <v>18</v>
      </c>
      <c r="G25" s="88" t="s">
        <v>16</v>
      </c>
      <c r="H25" s="89">
        <v>320000000</v>
      </c>
      <c r="I25" s="1" t="s">
        <v>908</v>
      </c>
      <c r="J25" s="3" t="s">
        <v>212</v>
      </c>
      <c r="K25" s="3" t="s">
        <v>213</v>
      </c>
      <c r="L25" s="59"/>
    </row>
    <row r="26" spans="1:12" ht="30" customHeight="1" x14ac:dyDescent="0.15">
      <c r="A26" s="58">
        <v>24</v>
      </c>
      <c r="B26" s="3">
        <v>2021</v>
      </c>
      <c r="C26" s="3" t="s">
        <v>367</v>
      </c>
      <c r="D26" s="5" t="s">
        <v>590</v>
      </c>
      <c r="E26" s="4" t="s">
        <v>754</v>
      </c>
      <c r="F26" s="3" t="s">
        <v>18</v>
      </c>
      <c r="G26" s="88" t="s">
        <v>883</v>
      </c>
      <c r="H26" s="89">
        <v>200000000</v>
      </c>
      <c r="I26" s="1" t="s">
        <v>886</v>
      </c>
      <c r="J26" s="3" t="s">
        <v>909</v>
      </c>
      <c r="K26" s="3" t="s">
        <v>1092</v>
      </c>
      <c r="L26" s="59"/>
    </row>
    <row r="27" spans="1:12" ht="30" customHeight="1" x14ac:dyDescent="0.15">
      <c r="A27" s="58">
        <v>25</v>
      </c>
      <c r="B27" s="3">
        <v>2021</v>
      </c>
      <c r="C27" s="3" t="s">
        <v>367</v>
      </c>
      <c r="D27" s="5" t="s">
        <v>590</v>
      </c>
      <c r="E27" s="4" t="s">
        <v>620</v>
      </c>
      <c r="F27" s="3" t="s">
        <v>18</v>
      </c>
      <c r="G27" s="88" t="s">
        <v>883</v>
      </c>
      <c r="H27" s="89">
        <v>195000000</v>
      </c>
      <c r="I27" s="1" t="s">
        <v>138</v>
      </c>
      <c r="J27" s="3" t="s">
        <v>139</v>
      </c>
      <c r="K27" s="3" t="s">
        <v>140</v>
      </c>
      <c r="L27" s="59"/>
    </row>
    <row r="28" spans="1:12" ht="30" customHeight="1" x14ac:dyDescent="0.15">
      <c r="A28" s="58">
        <v>26</v>
      </c>
      <c r="B28" s="3">
        <v>2021</v>
      </c>
      <c r="C28" s="3" t="s">
        <v>367</v>
      </c>
      <c r="D28" s="5" t="s">
        <v>591</v>
      </c>
      <c r="E28" s="4" t="s">
        <v>621</v>
      </c>
      <c r="F28" s="3" t="s">
        <v>18</v>
      </c>
      <c r="G28" s="88" t="s">
        <v>16</v>
      </c>
      <c r="H28" s="89">
        <v>179311000</v>
      </c>
      <c r="I28" s="1" t="s">
        <v>523</v>
      </c>
      <c r="J28" s="3" t="s">
        <v>524</v>
      </c>
      <c r="K28" s="3" t="s">
        <v>171</v>
      </c>
      <c r="L28" s="59"/>
    </row>
    <row r="29" spans="1:12" ht="30" customHeight="1" x14ac:dyDescent="0.15">
      <c r="A29" s="58">
        <v>27</v>
      </c>
      <c r="B29" s="3">
        <v>2021</v>
      </c>
      <c r="C29" s="3" t="s">
        <v>367</v>
      </c>
      <c r="D29" s="5" t="s">
        <v>592</v>
      </c>
      <c r="E29" s="4" t="s">
        <v>622</v>
      </c>
      <c r="F29" s="3" t="s">
        <v>18</v>
      </c>
      <c r="G29" s="88" t="s">
        <v>16</v>
      </c>
      <c r="H29" s="89">
        <v>173882000</v>
      </c>
      <c r="I29" s="1" t="s">
        <v>910</v>
      </c>
      <c r="J29" s="3" t="s">
        <v>911</v>
      </c>
      <c r="K29" s="3" t="s">
        <v>1093</v>
      </c>
      <c r="L29" s="59"/>
    </row>
    <row r="30" spans="1:12" ht="30" customHeight="1" x14ac:dyDescent="0.15">
      <c r="A30" s="58">
        <v>28</v>
      </c>
      <c r="B30" s="3">
        <v>2021</v>
      </c>
      <c r="C30" s="3" t="s">
        <v>367</v>
      </c>
      <c r="D30" s="5" t="s">
        <v>593</v>
      </c>
      <c r="E30" s="4" t="s">
        <v>623</v>
      </c>
      <c r="F30" s="3" t="s">
        <v>18</v>
      </c>
      <c r="G30" s="88" t="s">
        <v>16</v>
      </c>
      <c r="H30" s="89">
        <v>123342000</v>
      </c>
      <c r="I30" s="1" t="s">
        <v>912</v>
      </c>
      <c r="J30" s="3" t="s">
        <v>913</v>
      </c>
      <c r="K30" s="3" t="s">
        <v>1094</v>
      </c>
      <c r="L30" s="59"/>
    </row>
    <row r="31" spans="1:12" ht="30" customHeight="1" x14ac:dyDescent="0.15">
      <c r="A31" s="58">
        <v>29</v>
      </c>
      <c r="B31" s="3">
        <v>2021</v>
      </c>
      <c r="C31" s="3" t="s">
        <v>367</v>
      </c>
      <c r="D31" s="5" t="s">
        <v>594</v>
      </c>
      <c r="E31" s="4" t="s">
        <v>624</v>
      </c>
      <c r="F31" s="3" t="s">
        <v>882</v>
      </c>
      <c r="G31" s="88" t="s">
        <v>16</v>
      </c>
      <c r="H31" s="89">
        <v>119889000</v>
      </c>
      <c r="I31" s="1" t="s">
        <v>508</v>
      </c>
      <c r="J31" s="3" t="s">
        <v>172</v>
      </c>
      <c r="K31" s="3" t="s">
        <v>510</v>
      </c>
      <c r="L31" s="59"/>
    </row>
    <row r="32" spans="1:12" ht="30" customHeight="1" x14ac:dyDescent="0.15">
      <c r="A32" s="58">
        <v>30</v>
      </c>
      <c r="B32" s="3">
        <v>2021</v>
      </c>
      <c r="C32" s="3" t="s">
        <v>367</v>
      </c>
      <c r="D32" s="5" t="s">
        <v>590</v>
      </c>
      <c r="E32" s="4" t="s">
        <v>625</v>
      </c>
      <c r="F32" s="3" t="s">
        <v>18</v>
      </c>
      <c r="G32" s="88" t="s">
        <v>883</v>
      </c>
      <c r="H32" s="89">
        <v>113000000</v>
      </c>
      <c r="I32" s="1" t="s">
        <v>138</v>
      </c>
      <c r="J32" s="3" t="s">
        <v>139</v>
      </c>
      <c r="K32" s="3" t="s">
        <v>140</v>
      </c>
      <c r="L32" s="59"/>
    </row>
    <row r="33" spans="1:13" ht="30" customHeight="1" x14ac:dyDescent="0.15">
      <c r="A33" s="58">
        <v>31</v>
      </c>
      <c r="B33" s="3">
        <v>2021</v>
      </c>
      <c r="C33" s="3" t="s">
        <v>367</v>
      </c>
      <c r="D33" s="5" t="s">
        <v>590</v>
      </c>
      <c r="E33" s="4" t="s">
        <v>626</v>
      </c>
      <c r="F33" s="3" t="s">
        <v>882</v>
      </c>
      <c r="G33" s="88" t="s">
        <v>16</v>
      </c>
      <c r="H33" s="89">
        <v>110000000</v>
      </c>
      <c r="I33" s="1" t="s">
        <v>513</v>
      </c>
      <c r="J33" s="3" t="s">
        <v>914</v>
      </c>
      <c r="K33" s="3" t="s">
        <v>1095</v>
      </c>
      <c r="L33" s="59"/>
    </row>
    <row r="34" spans="1:13" ht="30" customHeight="1" x14ac:dyDescent="0.15">
      <c r="A34" s="58">
        <v>32</v>
      </c>
      <c r="B34" s="3">
        <v>2021</v>
      </c>
      <c r="C34" s="3" t="s">
        <v>367</v>
      </c>
      <c r="D34" s="5" t="s">
        <v>590</v>
      </c>
      <c r="E34" s="4" t="s">
        <v>627</v>
      </c>
      <c r="F34" s="3" t="s">
        <v>18</v>
      </c>
      <c r="G34" s="88" t="s">
        <v>16</v>
      </c>
      <c r="H34" s="89">
        <v>102600000</v>
      </c>
      <c r="I34" s="1" t="s">
        <v>146</v>
      </c>
      <c r="J34" s="3" t="s">
        <v>915</v>
      </c>
      <c r="K34" s="3" t="s">
        <v>1096</v>
      </c>
      <c r="L34" s="59"/>
    </row>
    <row r="35" spans="1:13" ht="30" customHeight="1" x14ac:dyDescent="0.15">
      <c r="A35" s="58">
        <v>33</v>
      </c>
      <c r="B35" s="3">
        <v>2021</v>
      </c>
      <c r="C35" s="3" t="s">
        <v>367</v>
      </c>
      <c r="D35" s="5" t="s">
        <v>590</v>
      </c>
      <c r="E35" s="4" t="s">
        <v>628</v>
      </c>
      <c r="F35" s="3" t="s">
        <v>18</v>
      </c>
      <c r="G35" s="88" t="s">
        <v>883</v>
      </c>
      <c r="H35" s="89">
        <v>100000000</v>
      </c>
      <c r="I35" s="1" t="s">
        <v>908</v>
      </c>
      <c r="J35" s="3" t="s">
        <v>916</v>
      </c>
      <c r="K35" s="3" t="s">
        <v>1097</v>
      </c>
      <c r="L35" s="59"/>
    </row>
    <row r="36" spans="1:13" ht="30" customHeight="1" x14ac:dyDescent="0.15">
      <c r="A36" s="58">
        <v>34</v>
      </c>
      <c r="B36" s="3">
        <v>2021</v>
      </c>
      <c r="C36" s="3" t="s">
        <v>367</v>
      </c>
      <c r="D36" s="5" t="s">
        <v>590</v>
      </c>
      <c r="E36" s="4" t="s">
        <v>629</v>
      </c>
      <c r="F36" s="3" t="s">
        <v>882</v>
      </c>
      <c r="G36" s="88" t="s">
        <v>16</v>
      </c>
      <c r="H36" s="89">
        <v>100000000</v>
      </c>
      <c r="I36" s="1" t="s">
        <v>513</v>
      </c>
      <c r="J36" s="3" t="s">
        <v>136</v>
      </c>
      <c r="K36" s="3" t="s">
        <v>570</v>
      </c>
      <c r="L36" s="59"/>
    </row>
    <row r="37" spans="1:13" ht="30" customHeight="1" x14ac:dyDescent="0.15">
      <c r="A37" s="58">
        <v>35</v>
      </c>
      <c r="B37" s="3">
        <v>2021</v>
      </c>
      <c r="C37" s="3" t="s">
        <v>367</v>
      </c>
      <c r="D37" s="5" t="s">
        <v>590</v>
      </c>
      <c r="E37" s="4" t="s">
        <v>630</v>
      </c>
      <c r="F37" s="3" t="s">
        <v>882</v>
      </c>
      <c r="G37" s="88" t="s">
        <v>16</v>
      </c>
      <c r="H37" s="89">
        <v>100000000</v>
      </c>
      <c r="I37" s="1" t="s">
        <v>511</v>
      </c>
      <c r="J37" s="3" t="s">
        <v>512</v>
      </c>
      <c r="K37" s="3" t="s">
        <v>105</v>
      </c>
      <c r="L37" s="59"/>
    </row>
    <row r="38" spans="1:13" ht="30" customHeight="1" x14ac:dyDescent="0.15">
      <c r="A38" s="58">
        <v>36</v>
      </c>
      <c r="B38" s="3">
        <v>2021</v>
      </c>
      <c r="C38" s="3" t="s">
        <v>367</v>
      </c>
      <c r="D38" s="5" t="s">
        <v>591</v>
      </c>
      <c r="E38" s="4" t="s">
        <v>631</v>
      </c>
      <c r="F38" s="3" t="s">
        <v>18</v>
      </c>
      <c r="G38" s="88" t="s">
        <v>16</v>
      </c>
      <c r="H38" s="89">
        <v>95000000</v>
      </c>
      <c r="I38" s="1" t="s">
        <v>554</v>
      </c>
      <c r="J38" s="3" t="s">
        <v>555</v>
      </c>
      <c r="K38" s="3" t="s">
        <v>556</v>
      </c>
      <c r="L38" s="59"/>
    </row>
    <row r="39" spans="1:13" ht="30" customHeight="1" x14ac:dyDescent="0.15">
      <c r="A39" s="58">
        <v>37</v>
      </c>
      <c r="B39" s="3">
        <v>2021</v>
      </c>
      <c r="C39" s="3" t="s">
        <v>367</v>
      </c>
      <c r="D39" s="5" t="s">
        <v>590</v>
      </c>
      <c r="E39" s="4" t="s">
        <v>632</v>
      </c>
      <c r="F39" s="3" t="s">
        <v>18</v>
      </c>
      <c r="G39" s="88" t="s">
        <v>883</v>
      </c>
      <c r="H39" s="89">
        <v>89530000</v>
      </c>
      <c r="I39" s="1" t="s">
        <v>511</v>
      </c>
      <c r="J39" s="3" t="s">
        <v>108</v>
      </c>
      <c r="K39" s="3" t="s">
        <v>109</v>
      </c>
      <c r="L39" s="59"/>
    </row>
    <row r="40" spans="1:13" ht="30" customHeight="1" x14ac:dyDescent="0.15">
      <c r="A40" s="58">
        <v>38</v>
      </c>
      <c r="B40" s="3">
        <v>2021</v>
      </c>
      <c r="C40" s="3" t="s">
        <v>367</v>
      </c>
      <c r="D40" s="5" t="s">
        <v>591</v>
      </c>
      <c r="E40" s="4" t="s">
        <v>633</v>
      </c>
      <c r="F40" s="3" t="s">
        <v>18</v>
      </c>
      <c r="G40" s="88" t="s">
        <v>16</v>
      </c>
      <c r="H40" s="89">
        <v>89430000</v>
      </c>
      <c r="I40" s="1" t="s">
        <v>523</v>
      </c>
      <c r="J40" s="3" t="s">
        <v>524</v>
      </c>
      <c r="K40" s="3" t="s">
        <v>171</v>
      </c>
      <c r="L40" s="59"/>
    </row>
    <row r="41" spans="1:13" s="20" customFormat="1" ht="30" customHeight="1" x14ac:dyDescent="0.15">
      <c r="A41" s="58">
        <v>39</v>
      </c>
      <c r="B41" s="3">
        <v>2021</v>
      </c>
      <c r="C41" s="3" t="s">
        <v>367</v>
      </c>
      <c r="D41" s="5" t="s">
        <v>590</v>
      </c>
      <c r="E41" s="4" t="s">
        <v>634</v>
      </c>
      <c r="F41" s="3" t="s">
        <v>18</v>
      </c>
      <c r="G41" s="88" t="s">
        <v>587</v>
      </c>
      <c r="H41" s="89">
        <v>83000000</v>
      </c>
      <c r="I41" s="1" t="s">
        <v>917</v>
      </c>
      <c r="J41" s="3" t="s">
        <v>918</v>
      </c>
      <c r="K41" s="3" t="s">
        <v>1098</v>
      </c>
      <c r="L41" s="59" t="s">
        <v>249</v>
      </c>
      <c r="M41" s="21"/>
    </row>
    <row r="42" spans="1:13" ht="30" customHeight="1" x14ac:dyDescent="0.15">
      <c r="A42" s="58">
        <v>40</v>
      </c>
      <c r="B42" s="3">
        <v>2021</v>
      </c>
      <c r="C42" s="3" t="s">
        <v>367</v>
      </c>
      <c r="D42" s="5" t="s">
        <v>590</v>
      </c>
      <c r="E42" s="4" t="s">
        <v>635</v>
      </c>
      <c r="F42" s="3" t="s">
        <v>18</v>
      </c>
      <c r="G42" s="88" t="s">
        <v>587</v>
      </c>
      <c r="H42" s="89">
        <v>82800000</v>
      </c>
      <c r="I42" s="1" t="s">
        <v>917</v>
      </c>
      <c r="J42" s="3" t="s">
        <v>918</v>
      </c>
      <c r="K42" s="3" t="s">
        <v>1098</v>
      </c>
      <c r="L42" s="59" t="s">
        <v>249</v>
      </c>
    </row>
    <row r="43" spans="1:13" ht="30" customHeight="1" x14ac:dyDescent="0.15">
      <c r="A43" s="58">
        <v>41</v>
      </c>
      <c r="B43" s="3">
        <v>2021</v>
      </c>
      <c r="C43" s="3" t="s">
        <v>367</v>
      </c>
      <c r="D43" s="5" t="s">
        <v>590</v>
      </c>
      <c r="E43" s="4" t="s">
        <v>636</v>
      </c>
      <c r="F43" s="3" t="s">
        <v>882</v>
      </c>
      <c r="G43" s="88" t="s">
        <v>16</v>
      </c>
      <c r="H43" s="89">
        <v>76300000</v>
      </c>
      <c r="I43" s="1" t="s">
        <v>513</v>
      </c>
      <c r="J43" s="3" t="s">
        <v>226</v>
      </c>
      <c r="K43" s="3" t="s">
        <v>227</v>
      </c>
      <c r="L43" s="59"/>
    </row>
    <row r="44" spans="1:13" ht="30" customHeight="1" x14ac:dyDescent="0.15">
      <c r="A44" s="58">
        <v>42</v>
      </c>
      <c r="B44" s="3">
        <v>2021</v>
      </c>
      <c r="C44" s="3" t="s">
        <v>367</v>
      </c>
      <c r="D44" s="5" t="s">
        <v>595</v>
      </c>
      <c r="E44" s="4" t="s">
        <v>637</v>
      </c>
      <c r="F44" s="3" t="s">
        <v>18</v>
      </c>
      <c r="G44" s="88" t="s">
        <v>16</v>
      </c>
      <c r="H44" s="89">
        <v>69300000</v>
      </c>
      <c r="I44" s="1" t="s">
        <v>520</v>
      </c>
      <c r="J44" s="3" t="s">
        <v>919</v>
      </c>
      <c r="K44" s="3" t="s">
        <v>160</v>
      </c>
      <c r="L44" s="59"/>
    </row>
    <row r="45" spans="1:13" ht="30" customHeight="1" x14ac:dyDescent="0.15">
      <c r="A45" s="58">
        <v>43</v>
      </c>
      <c r="B45" s="3">
        <v>2021</v>
      </c>
      <c r="C45" s="3" t="s">
        <v>367</v>
      </c>
      <c r="D45" s="5" t="s">
        <v>596</v>
      </c>
      <c r="E45" s="4" t="s">
        <v>137</v>
      </c>
      <c r="F45" s="3" t="s">
        <v>18</v>
      </c>
      <c r="G45" s="88" t="s">
        <v>16</v>
      </c>
      <c r="H45" s="89">
        <v>50880000</v>
      </c>
      <c r="I45" s="1" t="s">
        <v>920</v>
      </c>
      <c r="J45" s="3" t="s">
        <v>921</v>
      </c>
      <c r="K45" s="3" t="s">
        <v>1099</v>
      </c>
      <c r="L45" s="59"/>
    </row>
    <row r="46" spans="1:13" ht="30" customHeight="1" x14ac:dyDescent="0.15">
      <c r="A46" s="58">
        <v>44</v>
      </c>
      <c r="B46" s="3">
        <v>2021</v>
      </c>
      <c r="C46" s="3" t="s">
        <v>367</v>
      </c>
      <c r="D46" s="5" t="s">
        <v>590</v>
      </c>
      <c r="E46" s="4" t="s">
        <v>638</v>
      </c>
      <c r="F46" s="3" t="s">
        <v>882</v>
      </c>
      <c r="G46" s="88" t="s">
        <v>587</v>
      </c>
      <c r="H46" s="89">
        <v>50000000</v>
      </c>
      <c r="I46" s="1" t="s">
        <v>511</v>
      </c>
      <c r="J46" s="3" t="s">
        <v>515</v>
      </c>
      <c r="K46" s="3" t="s">
        <v>124</v>
      </c>
      <c r="L46" s="59" t="s">
        <v>249</v>
      </c>
    </row>
    <row r="47" spans="1:13" ht="30" customHeight="1" x14ac:dyDescent="0.15">
      <c r="A47" s="58">
        <v>45</v>
      </c>
      <c r="B47" s="3">
        <v>2021</v>
      </c>
      <c r="C47" s="3" t="s">
        <v>367</v>
      </c>
      <c r="D47" s="5" t="s">
        <v>590</v>
      </c>
      <c r="E47" s="4" t="s">
        <v>639</v>
      </c>
      <c r="F47" s="3" t="s">
        <v>882</v>
      </c>
      <c r="G47" s="88" t="s">
        <v>587</v>
      </c>
      <c r="H47" s="89">
        <v>48610000</v>
      </c>
      <c r="I47" s="1" t="s">
        <v>513</v>
      </c>
      <c r="J47" s="3" t="s">
        <v>226</v>
      </c>
      <c r="K47" s="3" t="s">
        <v>227</v>
      </c>
      <c r="L47" s="59" t="s">
        <v>249</v>
      </c>
    </row>
    <row r="48" spans="1:13" ht="30" customHeight="1" x14ac:dyDescent="0.15">
      <c r="A48" s="58">
        <v>46</v>
      </c>
      <c r="B48" s="3">
        <v>2021</v>
      </c>
      <c r="C48" s="3" t="s">
        <v>367</v>
      </c>
      <c r="D48" s="5" t="s">
        <v>590</v>
      </c>
      <c r="E48" s="4" t="s">
        <v>640</v>
      </c>
      <c r="F48" s="3" t="s">
        <v>18</v>
      </c>
      <c r="G48" s="88" t="s">
        <v>16</v>
      </c>
      <c r="H48" s="89">
        <v>48500000</v>
      </c>
      <c r="I48" s="1" t="s">
        <v>896</v>
      </c>
      <c r="J48" s="3" t="s">
        <v>922</v>
      </c>
      <c r="K48" s="3" t="s">
        <v>1100</v>
      </c>
      <c r="L48" s="59"/>
    </row>
    <row r="49" spans="1:12" ht="30" customHeight="1" x14ac:dyDescent="0.15">
      <c r="A49" s="58">
        <v>47</v>
      </c>
      <c r="B49" s="3">
        <v>2021</v>
      </c>
      <c r="C49" s="3" t="s">
        <v>367</v>
      </c>
      <c r="D49" s="5" t="s">
        <v>590</v>
      </c>
      <c r="E49" s="4" t="s">
        <v>641</v>
      </c>
      <c r="F49" s="3" t="s">
        <v>18</v>
      </c>
      <c r="G49" s="88" t="s">
        <v>587</v>
      </c>
      <c r="H49" s="89">
        <v>45000000</v>
      </c>
      <c r="I49" s="1" t="s">
        <v>923</v>
      </c>
      <c r="J49" s="3" t="s">
        <v>924</v>
      </c>
      <c r="K49" s="3" t="s">
        <v>1101</v>
      </c>
      <c r="L49" s="59" t="s">
        <v>249</v>
      </c>
    </row>
    <row r="50" spans="1:12" ht="30" customHeight="1" x14ac:dyDescent="0.15">
      <c r="A50" s="58">
        <v>48</v>
      </c>
      <c r="B50" s="3">
        <v>2021</v>
      </c>
      <c r="C50" s="3" t="s">
        <v>367</v>
      </c>
      <c r="D50" s="5" t="s">
        <v>593</v>
      </c>
      <c r="E50" s="4" t="s">
        <v>642</v>
      </c>
      <c r="F50" s="3" t="s">
        <v>882</v>
      </c>
      <c r="G50" s="88" t="s">
        <v>587</v>
      </c>
      <c r="H50" s="89">
        <v>44675000</v>
      </c>
      <c r="I50" s="1" t="s">
        <v>925</v>
      </c>
      <c r="J50" s="3" t="s">
        <v>242</v>
      </c>
      <c r="K50" s="3" t="s">
        <v>1102</v>
      </c>
      <c r="L50" s="59" t="s">
        <v>249</v>
      </c>
    </row>
    <row r="51" spans="1:12" ht="30" customHeight="1" x14ac:dyDescent="0.15">
      <c r="A51" s="58">
        <v>49</v>
      </c>
      <c r="B51" s="3">
        <v>2021</v>
      </c>
      <c r="C51" s="3" t="s">
        <v>367</v>
      </c>
      <c r="D51" s="5" t="s">
        <v>590</v>
      </c>
      <c r="E51" s="4" t="s">
        <v>643</v>
      </c>
      <c r="F51" s="3" t="s">
        <v>882</v>
      </c>
      <c r="G51" s="88" t="s">
        <v>16</v>
      </c>
      <c r="H51" s="89">
        <v>44507000</v>
      </c>
      <c r="I51" s="1" t="s">
        <v>926</v>
      </c>
      <c r="J51" s="3" t="s">
        <v>927</v>
      </c>
      <c r="K51" s="3" t="s">
        <v>1103</v>
      </c>
      <c r="L51" s="59"/>
    </row>
    <row r="52" spans="1:12" ht="30" customHeight="1" x14ac:dyDescent="0.15">
      <c r="A52" s="58">
        <v>50</v>
      </c>
      <c r="B52" s="3">
        <v>2021</v>
      </c>
      <c r="C52" s="3" t="s">
        <v>367</v>
      </c>
      <c r="D52" s="5" t="s">
        <v>590</v>
      </c>
      <c r="E52" s="4" t="s">
        <v>644</v>
      </c>
      <c r="F52" s="3" t="s">
        <v>882</v>
      </c>
      <c r="G52" s="88" t="s">
        <v>587</v>
      </c>
      <c r="H52" s="89">
        <v>40000000</v>
      </c>
      <c r="I52" s="1" t="s">
        <v>513</v>
      </c>
      <c r="J52" s="3" t="s">
        <v>136</v>
      </c>
      <c r="K52" s="3" t="s">
        <v>570</v>
      </c>
      <c r="L52" s="59" t="s">
        <v>249</v>
      </c>
    </row>
    <row r="53" spans="1:12" ht="30" customHeight="1" x14ac:dyDescent="0.15">
      <c r="A53" s="58">
        <v>51</v>
      </c>
      <c r="B53" s="3">
        <v>2021</v>
      </c>
      <c r="C53" s="3" t="s">
        <v>367</v>
      </c>
      <c r="D53" s="5" t="s">
        <v>590</v>
      </c>
      <c r="E53" s="4" t="s">
        <v>645</v>
      </c>
      <c r="F53" s="3" t="s">
        <v>18</v>
      </c>
      <c r="G53" s="88" t="s">
        <v>587</v>
      </c>
      <c r="H53" s="89">
        <v>35000000</v>
      </c>
      <c r="I53" s="1" t="s">
        <v>928</v>
      </c>
      <c r="J53" s="3" t="s">
        <v>218</v>
      </c>
      <c r="K53" s="3" t="s">
        <v>1104</v>
      </c>
      <c r="L53" s="59" t="s">
        <v>249</v>
      </c>
    </row>
    <row r="54" spans="1:12" ht="30" customHeight="1" x14ac:dyDescent="0.15">
      <c r="A54" s="58">
        <v>52</v>
      </c>
      <c r="B54" s="3">
        <v>2021</v>
      </c>
      <c r="C54" s="3" t="s">
        <v>367</v>
      </c>
      <c r="D54" s="5" t="s">
        <v>594</v>
      </c>
      <c r="E54" s="4" t="s">
        <v>646</v>
      </c>
      <c r="F54" s="3" t="s">
        <v>18</v>
      </c>
      <c r="G54" s="88" t="s">
        <v>587</v>
      </c>
      <c r="H54" s="89">
        <v>31808000</v>
      </c>
      <c r="I54" s="1" t="s">
        <v>508</v>
      </c>
      <c r="J54" s="3" t="s">
        <v>333</v>
      </c>
      <c r="K54" s="3" t="s">
        <v>328</v>
      </c>
      <c r="L54" s="59" t="s">
        <v>249</v>
      </c>
    </row>
    <row r="55" spans="1:12" ht="30" customHeight="1" x14ac:dyDescent="0.15">
      <c r="A55" s="58">
        <v>53</v>
      </c>
      <c r="B55" s="3">
        <v>2021</v>
      </c>
      <c r="C55" s="3" t="s">
        <v>367</v>
      </c>
      <c r="D55" s="5" t="s">
        <v>590</v>
      </c>
      <c r="E55" s="4" t="s">
        <v>647</v>
      </c>
      <c r="F55" s="3" t="s">
        <v>18</v>
      </c>
      <c r="G55" s="88" t="s">
        <v>587</v>
      </c>
      <c r="H55" s="89">
        <v>30000000</v>
      </c>
      <c r="I55" s="1" t="s">
        <v>929</v>
      </c>
      <c r="J55" s="3" t="s">
        <v>156</v>
      </c>
      <c r="K55" s="3" t="s">
        <v>157</v>
      </c>
      <c r="L55" s="59" t="s">
        <v>249</v>
      </c>
    </row>
    <row r="56" spans="1:12" ht="30" customHeight="1" x14ac:dyDescent="0.15">
      <c r="A56" s="58">
        <v>54</v>
      </c>
      <c r="B56" s="3">
        <v>2021</v>
      </c>
      <c r="C56" s="3" t="s">
        <v>367</v>
      </c>
      <c r="D56" s="5" t="s">
        <v>593</v>
      </c>
      <c r="E56" s="4" t="s">
        <v>648</v>
      </c>
      <c r="F56" s="3" t="s">
        <v>18</v>
      </c>
      <c r="G56" s="88" t="s">
        <v>587</v>
      </c>
      <c r="H56" s="89">
        <v>27947000</v>
      </c>
      <c r="I56" s="1" t="s">
        <v>503</v>
      </c>
      <c r="J56" s="3" t="s">
        <v>504</v>
      </c>
      <c r="K56" s="3" t="s">
        <v>505</v>
      </c>
      <c r="L56" s="59" t="s">
        <v>249</v>
      </c>
    </row>
    <row r="57" spans="1:12" ht="30" customHeight="1" x14ac:dyDescent="0.15">
      <c r="A57" s="58">
        <v>55</v>
      </c>
      <c r="B57" s="3">
        <v>2021</v>
      </c>
      <c r="C57" s="3" t="s">
        <v>367</v>
      </c>
      <c r="D57" s="5" t="s">
        <v>590</v>
      </c>
      <c r="E57" s="4" t="s">
        <v>649</v>
      </c>
      <c r="F57" s="3" t="s">
        <v>882</v>
      </c>
      <c r="G57" s="88" t="s">
        <v>16</v>
      </c>
      <c r="H57" s="89">
        <v>24122000</v>
      </c>
      <c r="I57" s="1" t="s">
        <v>926</v>
      </c>
      <c r="J57" s="3" t="s">
        <v>927</v>
      </c>
      <c r="K57" s="3" t="s">
        <v>1103</v>
      </c>
      <c r="L57" s="59" t="s">
        <v>250</v>
      </c>
    </row>
    <row r="58" spans="1:12" ht="30" customHeight="1" x14ac:dyDescent="0.15">
      <c r="A58" s="58">
        <v>56</v>
      </c>
      <c r="B58" s="3">
        <v>2021</v>
      </c>
      <c r="C58" s="3" t="s">
        <v>367</v>
      </c>
      <c r="D58" s="5" t="s">
        <v>593</v>
      </c>
      <c r="E58" s="4" t="s">
        <v>650</v>
      </c>
      <c r="F58" s="3" t="s">
        <v>882</v>
      </c>
      <c r="G58" s="88" t="s">
        <v>587</v>
      </c>
      <c r="H58" s="89">
        <v>23728000</v>
      </c>
      <c r="I58" s="1" t="s">
        <v>925</v>
      </c>
      <c r="J58" s="3" t="s">
        <v>242</v>
      </c>
      <c r="K58" s="3" t="s">
        <v>1102</v>
      </c>
      <c r="L58" s="59" t="s">
        <v>249</v>
      </c>
    </row>
    <row r="59" spans="1:12" ht="30" customHeight="1" x14ac:dyDescent="0.15">
      <c r="A59" s="58">
        <v>57</v>
      </c>
      <c r="B59" s="3">
        <v>2021</v>
      </c>
      <c r="C59" s="3" t="s">
        <v>368</v>
      </c>
      <c r="D59" s="5" t="s">
        <v>590</v>
      </c>
      <c r="E59" s="4" t="s">
        <v>651</v>
      </c>
      <c r="F59" s="3" t="s">
        <v>882</v>
      </c>
      <c r="G59" s="88" t="s">
        <v>884</v>
      </c>
      <c r="H59" s="89">
        <v>21400000000</v>
      </c>
      <c r="I59" s="1" t="s">
        <v>146</v>
      </c>
      <c r="J59" s="3" t="s">
        <v>220</v>
      </c>
      <c r="K59" s="3" t="s">
        <v>221</v>
      </c>
      <c r="L59" s="59" t="s">
        <v>249</v>
      </c>
    </row>
    <row r="60" spans="1:12" ht="30" customHeight="1" x14ac:dyDescent="0.15">
      <c r="A60" s="58">
        <v>58</v>
      </c>
      <c r="B60" s="3">
        <v>2021</v>
      </c>
      <c r="C60" s="3" t="s">
        <v>368</v>
      </c>
      <c r="D60" s="5" t="s">
        <v>590</v>
      </c>
      <c r="E60" s="4" t="s">
        <v>652</v>
      </c>
      <c r="F60" s="3" t="s">
        <v>882</v>
      </c>
      <c r="G60" s="88" t="s">
        <v>885</v>
      </c>
      <c r="H60" s="89">
        <v>3000000000</v>
      </c>
      <c r="I60" s="1" t="s">
        <v>513</v>
      </c>
      <c r="J60" s="3" t="s">
        <v>545</v>
      </c>
      <c r="K60" s="3" t="s">
        <v>546</v>
      </c>
      <c r="L60" s="59"/>
    </row>
    <row r="61" spans="1:12" ht="30" customHeight="1" x14ac:dyDescent="0.15">
      <c r="A61" s="58">
        <v>59</v>
      </c>
      <c r="B61" s="3">
        <v>2021</v>
      </c>
      <c r="C61" s="3" t="s">
        <v>368</v>
      </c>
      <c r="D61" s="5" t="s">
        <v>590</v>
      </c>
      <c r="E61" s="4" t="s">
        <v>653</v>
      </c>
      <c r="F61" s="3" t="s">
        <v>882</v>
      </c>
      <c r="G61" s="88" t="s">
        <v>884</v>
      </c>
      <c r="H61" s="89">
        <v>2779000000</v>
      </c>
      <c r="I61" s="1" t="s">
        <v>511</v>
      </c>
      <c r="J61" s="3" t="s">
        <v>898</v>
      </c>
      <c r="K61" s="3" t="s">
        <v>1087</v>
      </c>
      <c r="L61" s="59"/>
    </row>
    <row r="62" spans="1:12" ht="30" customHeight="1" x14ac:dyDescent="0.15">
      <c r="A62" s="58">
        <v>60</v>
      </c>
      <c r="B62" s="3">
        <v>2021</v>
      </c>
      <c r="C62" s="3" t="s">
        <v>368</v>
      </c>
      <c r="D62" s="5" t="s">
        <v>590</v>
      </c>
      <c r="E62" s="4" t="s">
        <v>654</v>
      </c>
      <c r="F62" s="3" t="s">
        <v>882</v>
      </c>
      <c r="G62" s="88" t="s">
        <v>884</v>
      </c>
      <c r="H62" s="89">
        <v>1750000000</v>
      </c>
      <c r="I62" s="1" t="s">
        <v>146</v>
      </c>
      <c r="J62" s="3" t="s">
        <v>930</v>
      </c>
      <c r="K62" s="3" t="s">
        <v>230</v>
      </c>
      <c r="L62" s="59"/>
    </row>
    <row r="63" spans="1:12" ht="30" customHeight="1" x14ac:dyDescent="0.15">
      <c r="A63" s="58">
        <v>61</v>
      </c>
      <c r="B63" s="3">
        <v>2021</v>
      </c>
      <c r="C63" s="3" t="s">
        <v>368</v>
      </c>
      <c r="D63" s="5" t="s">
        <v>592</v>
      </c>
      <c r="E63" s="4" t="s">
        <v>655</v>
      </c>
      <c r="F63" s="3" t="s">
        <v>18</v>
      </c>
      <c r="G63" s="88" t="s">
        <v>16</v>
      </c>
      <c r="H63" s="89">
        <v>1630400000</v>
      </c>
      <c r="I63" s="1" t="s">
        <v>506</v>
      </c>
      <c r="J63" s="3" t="s">
        <v>931</v>
      </c>
      <c r="K63" s="3" t="s">
        <v>539</v>
      </c>
      <c r="L63" s="59"/>
    </row>
    <row r="64" spans="1:12" ht="30" customHeight="1" x14ac:dyDescent="0.15">
      <c r="A64" s="58">
        <v>62</v>
      </c>
      <c r="B64" s="3">
        <v>2021</v>
      </c>
      <c r="C64" s="3" t="s">
        <v>368</v>
      </c>
      <c r="D64" s="5" t="s">
        <v>590</v>
      </c>
      <c r="E64" s="4" t="s">
        <v>656</v>
      </c>
      <c r="F64" s="3" t="s">
        <v>882</v>
      </c>
      <c r="G64" s="88" t="s">
        <v>16</v>
      </c>
      <c r="H64" s="89">
        <v>1560000000</v>
      </c>
      <c r="I64" s="1" t="s">
        <v>895</v>
      </c>
      <c r="J64" s="3" t="s">
        <v>165</v>
      </c>
      <c r="K64" s="3" t="s">
        <v>59</v>
      </c>
      <c r="L64" s="59"/>
    </row>
    <row r="65" spans="1:12" ht="30" customHeight="1" x14ac:dyDescent="0.15">
      <c r="A65" s="58">
        <v>63</v>
      </c>
      <c r="B65" s="3">
        <v>2021</v>
      </c>
      <c r="C65" s="3" t="s">
        <v>368</v>
      </c>
      <c r="D65" s="5" t="s">
        <v>590</v>
      </c>
      <c r="E65" s="4" t="s">
        <v>657</v>
      </c>
      <c r="F65" s="3" t="s">
        <v>882</v>
      </c>
      <c r="G65" s="88" t="s">
        <v>884</v>
      </c>
      <c r="H65" s="89">
        <v>1450000000</v>
      </c>
      <c r="I65" s="1" t="s">
        <v>146</v>
      </c>
      <c r="J65" s="3" t="s">
        <v>231</v>
      </c>
      <c r="K65" s="3" t="s">
        <v>232</v>
      </c>
      <c r="L65" s="59"/>
    </row>
    <row r="66" spans="1:12" ht="30" customHeight="1" x14ac:dyDescent="0.15">
      <c r="A66" s="58">
        <v>64</v>
      </c>
      <c r="B66" s="3">
        <v>2021</v>
      </c>
      <c r="C66" s="3" t="s">
        <v>368</v>
      </c>
      <c r="D66" s="5" t="s">
        <v>590</v>
      </c>
      <c r="E66" s="4" t="s">
        <v>658</v>
      </c>
      <c r="F66" s="3" t="s">
        <v>882</v>
      </c>
      <c r="G66" s="88" t="s">
        <v>884</v>
      </c>
      <c r="H66" s="89">
        <v>1400000000</v>
      </c>
      <c r="I66" s="1" t="s">
        <v>895</v>
      </c>
      <c r="J66" s="3" t="s">
        <v>222</v>
      </c>
      <c r="K66" s="3" t="s">
        <v>223</v>
      </c>
      <c r="L66" s="59"/>
    </row>
    <row r="67" spans="1:12" ht="30" customHeight="1" x14ac:dyDescent="0.15">
      <c r="A67" s="58">
        <v>65</v>
      </c>
      <c r="B67" s="3">
        <v>2021</v>
      </c>
      <c r="C67" s="3" t="s">
        <v>368</v>
      </c>
      <c r="D67" s="5" t="s">
        <v>590</v>
      </c>
      <c r="E67" s="4" t="s">
        <v>659</v>
      </c>
      <c r="F67" s="3" t="s">
        <v>18</v>
      </c>
      <c r="G67" s="88" t="s">
        <v>883</v>
      </c>
      <c r="H67" s="89">
        <v>1350000000</v>
      </c>
      <c r="I67" s="1" t="s">
        <v>932</v>
      </c>
      <c r="J67" s="3" t="s">
        <v>933</v>
      </c>
      <c r="K67" s="3" t="s">
        <v>1105</v>
      </c>
      <c r="L67" s="59"/>
    </row>
    <row r="68" spans="1:12" ht="30" customHeight="1" x14ac:dyDescent="0.15">
      <c r="A68" s="58">
        <v>66</v>
      </c>
      <c r="B68" s="3">
        <v>2021</v>
      </c>
      <c r="C68" s="3" t="s">
        <v>368</v>
      </c>
      <c r="D68" s="5" t="s">
        <v>590</v>
      </c>
      <c r="E68" s="4" t="s">
        <v>660</v>
      </c>
      <c r="F68" s="3" t="s">
        <v>882</v>
      </c>
      <c r="G68" s="88" t="s">
        <v>884</v>
      </c>
      <c r="H68" s="89">
        <v>940000000</v>
      </c>
      <c r="I68" s="1" t="s">
        <v>895</v>
      </c>
      <c r="J68" s="3" t="s">
        <v>224</v>
      </c>
      <c r="K68" s="3" t="s">
        <v>225</v>
      </c>
      <c r="L68" s="59"/>
    </row>
    <row r="69" spans="1:12" ht="30" customHeight="1" x14ac:dyDescent="0.15">
      <c r="A69" s="58">
        <v>67</v>
      </c>
      <c r="B69" s="3">
        <v>2021</v>
      </c>
      <c r="C69" s="3" t="s">
        <v>368</v>
      </c>
      <c r="D69" s="5" t="s">
        <v>590</v>
      </c>
      <c r="E69" s="4" t="s">
        <v>661</v>
      </c>
      <c r="F69" s="3" t="s">
        <v>18</v>
      </c>
      <c r="G69" s="88" t="s">
        <v>883</v>
      </c>
      <c r="H69" s="89">
        <v>937912650</v>
      </c>
      <c r="I69" s="1" t="s">
        <v>934</v>
      </c>
      <c r="J69" s="3" t="s">
        <v>197</v>
      </c>
      <c r="K69" s="3" t="s">
        <v>198</v>
      </c>
      <c r="L69" s="59"/>
    </row>
    <row r="70" spans="1:12" ht="30" customHeight="1" x14ac:dyDescent="0.15">
      <c r="A70" s="58">
        <v>68</v>
      </c>
      <c r="B70" s="3">
        <v>2021</v>
      </c>
      <c r="C70" s="3" t="s">
        <v>368</v>
      </c>
      <c r="D70" s="5" t="s">
        <v>590</v>
      </c>
      <c r="E70" s="4" t="s">
        <v>662</v>
      </c>
      <c r="F70" s="3" t="s">
        <v>18</v>
      </c>
      <c r="G70" s="88" t="s">
        <v>21</v>
      </c>
      <c r="H70" s="89">
        <v>860000000</v>
      </c>
      <c r="I70" s="1" t="s">
        <v>935</v>
      </c>
      <c r="J70" s="3" t="s">
        <v>169</v>
      </c>
      <c r="K70" s="3" t="s">
        <v>170</v>
      </c>
      <c r="L70" s="59"/>
    </row>
    <row r="71" spans="1:12" ht="30" customHeight="1" x14ac:dyDescent="0.15">
      <c r="A71" s="58">
        <v>69</v>
      </c>
      <c r="B71" s="3">
        <v>2021</v>
      </c>
      <c r="C71" s="3" t="s">
        <v>368</v>
      </c>
      <c r="D71" s="5" t="s">
        <v>590</v>
      </c>
      <c r="E71" s="4" t="s">
        <v>663</v>
      </c>
      <c r="F71" s="3" t="s">
        <v>18</v>
      </c>
      <c r="G71" s="88" t="s">
        <v>21</v>
      </c>
      <c r="H71" s="89">
        <v>814000000</v>
      </c>
      <c r="I71" s="1" t="s">
        <v>935</v>
      </c>
      <c r="J71" s="3" t="s">
        <v>187</v>
      </c>
      <c r="K71" s="3" t="s">
        <v>167</v>
      </c>
      <c r="L71" s="59"/>
    </row>
    <row r="72" spans="1:12" ht="30" customHeight="1" x14ac:dyDescent="0.15">
      <c r="A72" s="58">
        <v>70</v>
      </c>
      <c r="B72" s="3">
        <v>2021</v>
      </c>
      <c r="C72" s="3" t="s">
        <v>368</v>
      </c>
      <c r="D72" s="5" t="s">
        <v>590</v>
      </c>
      <c r="E72" s="4" t="s">
        <v>664</v>
      </c>
      <c r="F72" s="3" t="s">
        <v>882</v>
      </c>
      <c r="G72" s="88" t="s">
        <v>884</v>
      </c>
      <c r="H72" s="89">
        <v>645000000</v>
      </c>
      <c r="I72" s="1" t="s">
        <v>896</v>
      </c>
      <c r="J72" s="3" t="s">
        <v>235</v>
      </c>
      <c r="K72" s="3" t="s">
        <v>236</v>
      </c>
      <c r="L72" s="59"/>
    </row>
    <row r="73" spans="1:12" ht="30" customHeight="1" x14ac:dyDescent="0.15">
      <c r="A73" s="58">
        <v>71</v>
      </c>
      <c r="B73" s="3">
        <v>2021</v>
      </c>
      <c r="C73" s="3" t="s">
        <v>368</v>
      </c>
      <c r="D73" s="5" t="s">
        <v>590</v>
      </c>
      <c r="E73" s="4" t="s">
        <v>665</v>
      </c>
      <c r="F73" s="3" t="s">
        <v>882</v>
      </c>
      <c r="G73" s="88" t="s">
        <v>884</v>
      </c>
      <c r="H73" s="89">
        <v>567800000</v>
      </c>
      <c r="I73" s="1" t="s">
        <v>896</v>
      </c>
      <c r="J73" s="3" t="s">
        <v>922</v>
      </c>
      <c r="K73" s="3" t="s">
        <v>1100</v>
      </c>
      <c r="L73" s="59"/>
    </row>
    <row r="74" spans="1:12" ht="30" customHeight="1" x14ac:dyDescent="0.15">
      <c r="A74" s="58">
        <v>72</v>
      </c>
      <c r="B74" s="3">
        <v>2021</v>
      </c>
      <c r="C74" s="3" t="s">
        <v>368</v>
      </c>
      <c r="D74" s="5" t="s">
        <v>590</v>
      </c>
      <c r="E74" s="4" t="s">
        <v>666</v>
      </c>
      <c r="F74" s="3" t="s">
        <v>882</v>
      </c>
      <c r="G74" s="88" t="s">
        <v>884</v>
      </c>
      <c r="H74" s="89">
        <v>400000000</v>
      </c>
      <c r="I74" s="1" t="s">
        <v>146</v>
      </c>
      <c r="J74" s="3" t="s">
        <v>930</v>
      </c>
      <c r="K74" s="3" t="s">
        <v>230</v>
      </c>
      <c r="L74" s="59"/>
    </row>
    <row r="75" spans="1:12" ht="30" customHeight="1" x14ac:dyDescent="0.15">
      <c r="A75" s="58">
        <v>73</v>
      </c>
      <c r="B75" s="3">
        <v>2021</v>
      </c>
      <c r="C75" s="3" t="s">
        <v>368</v>
      </c>
      <c r="D75" s="5" t="s">
        <v>590</v>
      </c>
      <c r="E75" s="4" t="s">
        <v>667</v>
      </c>
      <c r="F75" s="3" t="s">
        <v>18</v>
      </c>
      <c r="G75" s="88" t="s">
        <v>16</v>
      </c>
      <c r="H75" s="89">
        <v>400000000</v>
      </c>
      <c r="I75" s="1" t="s">
        <v>889</v>
      </c>
      <c r="J75" s="3" t="s">
        <v>936</v>
      </c>
      <c r="K75" s="3" t="s">
        <v>1106</v>
      </c>
      <c r="L75" s="59"/>
    </row>
    <row r="76" spans="1:12" ht="30" customHeight="1" x14ac:dyDescent="0.15">
      <c r="A76" s="58">
        <v>74</v>
      </c>
      <c r="B76" s="3">
        <v>2021</v>
      </c>
      <c r="C76" s="3" t="s">
        <v>368</v>
      </c>
      <c r="D76" s="5" t="s">
        <v>590</v>
      </c>
      <c r="E76" s="4" t="s">
        <v>668</v>
      </c>
      <c r="F76" s="3" t="s">
        <v>18</v>
      </c>
      <c r="G76" s="88" t="s">
        <v>16</v>
      </c>
      <c r="H76" s="89">
        <v>330000000</v>
      </c>
      <c r="I76" s="1" t="s">
        <v>937</v>
      </c>
      <c r="J76" s="3" t="s">
        <v>938</v>
      </c>
      <c r="K76" s="3" t="s">
        <v>1107</v>
      </c>
      <c r="L76" s="59"/>
    </row>
    <row r="77" spans="1:12" ht="30" customHeight="1" x14ac:dyDescent="0.15">
      <c r="A77" s="58">
        <v>75</v>
      </c>
      <c r="B77" s="3">
        <v>2021</v>
      </c>
      <c r="C77" s="3" t="s">
        <v>368</v>
      </c>
      <c r="D77" s="5" t="s">
        <v>590</v>
      </c>
      <c r="E77" s="4" t="s">
        <v>669</v>
      </c>
      <c r="F77" s="3" t="s">
        <v>18</v>
      </c>
      <c r="G77" s="88" t="s">
        <v>16</v>
      </c>
      <c r="H77" s="89">
        <v>320000000</v>
      </c>
      <c r="I77" s="1" t="s">
        <v>939</v>
      </c>
      <c r="J77" s="3" t="s">
        <v>940</v>
      </c>
      <c r="K77" s="3" t="s">
        <v>1108</v>
      </c>
      <c r="L77" s="59"/>
    </row>
    <row r="78" spans="1:12" ht="30" customHeight="1" x14ac:dyDescent="0.15">
      <c r="A78" s="58">
        <v>76</v>
      </c>
      <c r="B78" s="3">
        <v>2021</v>
      </c>
      <c r="C78" s="3" t="s">
        <v>368</v>
      </c>
      <c r="D78" s="5" t="s">
        <v>590</v>
      </c>
      <c r="E78" s="4" t="s">
        <v>670</v>
      </c>
      <c r="F78" s="3" t="s">
        <v>882</v>
      </c>
      <c r="G78" s="88" t="s">
        <v>884</v>
      </c>
      <c r="H78" s="89">
        <v>306000000</v>
      </c>
      <c r="I78" s="1" t="s">
        <v>895</v>
      </c>
      <c r="J78" s="3" t="s">
        <v>224</v>
      </c>
      <c r="K78" s="3" t="s">
        <v>225</v>
      </c>
      <c r="L78" s="59"/>
    </row>
    <row r="79" spans="1:12" ht="30" customHeight="1" x14ac:dyDescent="0.15">
      <c r="A79" s="58">
        <v>77</v>
      </c>
      <c r="B79" s="3">
        <v>2021</v>
      </c>
      <c r="C79" s="3" t="s">
        <v>368</v>
      </c>
      <c r="D79" s="5" t="s">
        <v>590</v>
      </c>
      <c r="E79" s="4" t="s">
        <v>671</v>
      </c>
      <c r="F79" s="3" t="s">
        <v>18</v>
      </c>
      <c r="G79" s="88" t="s">
        <v>16</v>
      </c>
      <c r="H79" s="89">
        <v>270000000</v>
      </c>
      <c r="I79" s="1" t="s">
        <v>557</v>
      </c>
      <c r="J79" s="3" t="s">
        <v>941</v>
      </c>
      <c r="K79" s="3" t="s">
        <v>1109</v>
      </c>
      <c r="L79" s="59"/>
    </row>
    <row r="80" spans="1:12" ht="30" customHeight="1" x14ac:dyDescent="0.15">
      <c r="A80" s="58">
        <v>78</v>
      </c>
      <c r="B80" s="3">
        <v>2021</v>
      </c>
      <c r="C80" s="3" t="s">
        <v>368</v>
      </c>
      <c r="D80" s="5" t="s">
        <v>590</v>
      </c>
      <c r="E80" s="4" t="s">
        <v>672</v>
      </c>
      <c r="F80" s="3" t="s">
        <v>18</v>
      </c>
      <c r="G80" s="88" t="s">
        <v>883</v>
      </c>
      <c r="H80" s="89">
        <v>250000000</v>
      </c>
      <c r="I80" s="1" t="s">
        <v>896</v>
      </c>
      <c r="J80" s="3" t="s">
        <v>922</v>
      </c>
      <c r="K80" s="3" t="s">
        <v>1100</v>
      </c>
      <c r="L80" s="59"/>
    </row>
    <row r="81" spans="1:12" ht="30" customHeight="1" x14ac:dyDescent="0.15">
      <c r="A81" s="58">
        <v>79</v>
      </c>
      <c r="B81" s="3">
        <v>2021</v>
      </c>
      <c r="C81" s="3" t="s">
        <v>368</v>
      </c>
      <c r="D81" s="5" t="s">
        <v>590</v>
      </c>
      <c r="E81" s="4" t="s">
        <v>673</v>
      </c>
      <c r="F81" s="3" t="s">
        <v>18</v>
      </c>
      <c r="G81" s="88" t="s">
        <v>16</v>
      </c>
      <c r="H81" s="89">
        <v>250000000</v>
      </c>
      <c r="I81" s="1" t="s">
        <v>942</v>
      </c>
      <c r="J81" s="3" t="s">
        <v>943</v>
      </c>
      <c r="K81" s="3" t="s">
        <v>1110</v>
      </c>
      <c r="L81" s="59"/>
    </row>
    <row r="82" spans="1:12" ht="30" customHeight="1" x14ac:dyDescent="0.15">
      <c r="A82" s="58">
        <v>80</v>
      </c>
      <c r="B82" s="3">
        <v>2021</v>
      </c>
      <c r="C82" s="3" t="s">
        <v>368</v>
      </c>
      <c r="D82" s="5" t="s">
        <v>591</v>
      </c>
      <c r="E82" s="4" t="s">
        <v>674</v>
      </c>
      <c r="F82" s="3" t="s">
        <v>18</v>
      </c>
      <c r="G82" s="88" t="s">
        <v>16</v>
      </c>
      <c r="H82" s="89">
        <v>242164000</v>
      </c>
      <c r="I82" s="1" t="s">
        <v>944</v>
      </c>
      <c r="J82" s="3" t="s">
        <v>945</v>
      </c>
      <c r="K82" s="3" t="s">
        <v>1111</v>
      </c>
      <c r="L82" s="59"/>
    </row>
    <row r="83" spans="1:12" ht="30" customHeight="1" x14ac:dyDescent="0.15">
      <c r="A83" s="58">
        <v>81</v>
      </c>
      <c r="B83" s="3">
        <v>2021</v>
      </c>
      <c r="C83" s="3" t="s">
        <v>368</v>
      </c>
      <c r="D83" s="5" t="s">
        <v>592</v>
      </c>
      <c r="E83" s="4" t="s">
        <v>675</v>
      </c>
      <c r="F83" s="3" t="s">
        <v>18</v>
      </c>
      <c r="G83" s="88" t="s">
        <v>16</v>
      </c>
      <c r="H83" s="89">
        <v>232950000</v>
      </c>
      <c r="I83" s="1" t="s">
        <v>506</v>
      </c>
      <c r="J83" s="3" t="s">
        <v>931</v>
      </c>
      <c r="K83" s="3" t="s">
        <v>539</v>
      </c>
      <c r="L83" s="59"/>
    </row>
    <row r="84" spans="1:12" ht="30" customHeight="1" x14ac:dyDescent="0.15">
      <c r="A84" s="58">
        <v>82</v>
      </c>
      <c r="B84" s="3">
        <v>2021</v>
      </c>
      <c r="C84" s="3" t="s">
        <v>368</v>
      </c>
      <c r="D84" s="5" t="s">
        <v>590</v>
      </c>
      <c r="E84" s="4" t="s">
        <v>676</v>
      </c>
      <c r="F84" s="3" t="s">
        <v>18</v>
      </c>
      <c r="G84" s="88" t="s">
        <v>16</v>
      </c>
      <c r="H84" s="89">
        <v>202500000</v>
      </c>
      <c r="I84" s="1" t="s">
        <v>939</v>
      </c>
      <c r="J84" s="3" t="s">
        <v>940</v>
      </c>
      <c r="K84" s="3" t="s">
        <v>1108</v>
      </c>
      <c r="L84" s="59"/>
    </row>
    <row r="85" spans="1:12" ht="30" customHeight="1" x14ac:dyDescent="0.15">
      <c r="A85" s="58">
        <v>83</v>
      </c>
      <c r="B85" s="3">
        <v>2021</v>
      </c>
      <c r="C85" s="3" t="s">
        <v>368</v>
      </c>
      <c r="D85" s="5" t="s">
        <v>590</v>
      </c>
      <c r="E85" s="4" t="s">
        <v>677</v>
      </c>
      <c r="F85" s="3" t="s">
        <v>882</v>
      </c>
      <c r="G85" s="88" t="s">
        <v>16</v>
      </c>
      <c r="H85" s="89">
        <v>200000000</v>
      </c>
      <c r="I85" s="1" t="s">
        <v>135</v>
      </c>
      <c r="J85" s="3" t="s">
        <v>61</v>
      </c>
      <c r="K85" s="3" t="s">
        <v>62</v>
      </c>
      <c r="L85" s="59"/>
    </row>
    <row r="86" spans="1:12" ht="30" customHeight="1" x14ac:dyDescent="0.15">
      <c r="A86" s="58">
        <v>84</v>
      </c>
      <c r="B86" s="3">
        <v>2021</v>
      </c>
      <c r="C86" s="3" t="s">
        <v>368</v>
      </c>
      <c r="D86" s="5" t="s">
        <v>590</v>
      </c>
      <c r="E86" s="4" t="s">
        <v>678</v>
      </c>
      <c r="F86" s="3" t="s">
        <v>18</v>
      </c>
      <c r="G86" s="88" t="s">
        <v>21</v>
      </c>
      <c r="H86" s="89">
        <v>200000000</v>
      </c>
      <c r="I86" s="1" t="s">
        <v>890</v>
      </c>
      <c r="J86" s="3" t="s">
        <v>946</v>
      </c>
      <c r="K86" s="3" t="s">
        <v>1112</v>
      </c>
      <c r="L86" s="59"/>
    </row>
    <row r="87" spans="1:12" ht="30" customHeight="1" x14ac:dyDescent="0.15">
      <c r="A87" s="58">
        <v>85</v>
      </c>
      <c r="B87" s="3">
        <v>2021</v>
      </c>
      <c r="C87" s="3" t="s">
        <v>368</v>
      </c>
      <c r="D87" s="5" t="s">
        <v>590</v>
      </c>
      <c r="E87" s="4" t="s">
        <v>679</v>
      </c>
      <c r="F87" s="3" t="s">
        <v>18</v>
      </c>
      <c r="G87" s="88" t="s">
        <v>883</v>
      </c>
      <c r="H87" s="89">
        <v>200000000</v>
      </c>
      <c r="I87" s="1" t="s">
        <v>899</v>
      </c>
      <c r="J87" s="3" t="s">
        <v>900</v>
      </c>
      <c r="K87" s="3" t="s">
        <v>1088</v>
      </c>
      <c r="L87" s="59"/>
    </row>
    <row r="88" spans="1:12" ht="30" customHeight="1" x14ac:dyDescent="0.15">
      <c r="A88" s="58">
        <v>86</v>
      </c>
      <c r="B88" s="3">
        <v>2021</v>
      </c>
      <c r="C88" s="3" t="s">
        <v>368</v>
      </c>
      <c r="D88" s="5" t="s">
        <v>590</v>
      </c>
      <c r="E88" s="4" t="s">
        <v>680</v>
      </c>
      <c r="F88" s="3" t="s">
        <v>18</v>
      </c>
      <c r="G88" s="88" t="s">
        <v>883</v>
      </c>
      <c r="H88" s="89">
        <v>200000000</v>
      </c>
      <c r="I88" s="1" t="s">
        <v>934</v>
      </c>
      <c r="J88" s="3" t="s">
        <v>197</v>
      </c>
      <c r="K88" s="3" t="s">
        <v>198</v>
      </c>
      <c r="L88" s="59"/>
    </row>
    <row r="89" spans="1:12" ht="30" customHeight="1" x14ac:dyDescent="0.15">
      <c r="A89" s="58">
        <v>87</v>
      </c>
      <c r="B89" s="3">
        <v>2021</v>
      </c>
      <c r="C89" s="3" t="s">
        <v>368</v>
      </c>
      <c r="D89" s="5" t="s">
        <v>590</v>
      </c>
      <c r="E89" s="4" t="s">
        <v>681</v>
      </c>
      <c r="F89" s="3" t="s">
        <v>18</v>
      </c>
      <c r="G89" s="88" t="s">
        <v>16</v>
      </c>
      <c r="H89" s="89">
        <v>200000000</v>
      </c>
      <c r="I89" s="1" t="s">
        <v>889</v>
      </c>
      <c r="J89" s="3" t="s">
        <v>947</v>
      </c>
      <c r="K89" s="3" t="s">
        <v>1113</v>
      </c>
      <c r="L89" s="59"/>
    </row>
    <row r="90" spans="1:12" ht="30" customHeight="1" x14ac:dyDescent="0.15">
      <c r="A90" s="58">
        <v>88</v>
      </c>
      <c r="B90" s="3">
        <v>2021</v>
      </c>
      <c r="C90" s="3" t="s">
        <v>368</v>
      </c>
      <c r="D90" s="5" t="s">
        <v>591</v>
      </c>
      <c r="E90" s="4" t="s">
        <v>682</v>
      </c>
      <c r="F90" s="3" t="s">
        <v>18</v>
      </c>
      <c r="G90" s="88" t="s">
        <v>16</v>
      </c>
      <c r="H90" s="89">
        <v>200000000</v>
      </c>
      <c r="I90" s="1" t="s">
        <v>948</v>
      </c>
      <c r="J90" s="3" t="s">
        <v>949</v>
      </c>
      <c r="K90" s="3" t="s">
        <v>1114</v>
      </c>
      <c r="L90" s="59"/>
    </row>
    <row r="91" spans="1:12" ht="30" customHeight="1" x14ac:dyDescent="0.15">
      <c r="A91" s="58">
        <v>89</v>
      </c>
      <c r="B91" s="3">
        <v>2021</v>
      </c>
      <c r="C91" s="3" t="s">
        <v>368</v>
      </c>
      <c r="D91" s="5" t="s">
        <v>590</v>
      </c>
      <c r="E91" s="4" t="s">
        <v>683</v>
      </c>
      <c r="F91" s="3" t="s">
        <v>18</v>
      </c>
      <c r="G91" s="88" t="s">
        <v>16</v>
      </c>
      <c r="H91" s="89">
        <v>190000000</v>
      </c>
      <c r="I91" s="1" t="s">
        <v>950</v>
      </c>
      <c r="J91" s="3" t="s">
        <v>951</v>
      </c>
      <c r="K91" s="3" t="s">
        <v>1115</v>
      </c>
      <c r="L91" s="59"/>
    </row>
    <row r="92" spans="1:12" ht="30" customHeight="1" x14ac:dyDescent="0.15">
      <c r="A92" s="58">
        <v>90</v>
      </c>
      <c r="B92" s="3">
        <v>2021</v>
      </c>
      <c r="C92" s="3" t="s">
        <v>368</v>
      </c>
      <c r="D92" s="5" t="s">
        <v>590</v>
      </c>
      <c r="E92" s="4" t="s">
        <v>684</v>
      </c>
      <c r="F92" s="3" t="s">
        <v>882</v>
      </c>
      <c r="G92" s="88" t="s">
        <v>16</v>
      </c>
      <c r="H92" s="89">
        <v>187000000</v>
      </c>
      <c r="I92" s="1" t="s">
        <v>952</v>
      </c>
      <c r="J92" s="3" t="s">
        <v>953</v>
      </c>
      <c r="K92" s="3" t="s">
        <v>1116</v>
      </c>
      <c r="L92" s="59"/>
    </row>
    <row r="93" spans="1:12" ht="30" customHeight="1" x14ac:dyDescent="0.15">
      <c r="A93" s="58">
        <v>91</v>
      </c>
      <c r="B93" s="3">
        <v>2021</v>
      </c>
      <c r="C93" s="3" t="s">
        <v>368</v>
      </c>
      <c r="D93" s="5" t="s">
        <v>590</v>
      </c>
      <c r="E93" s="4" t="s">
        <v>685</v>
      </c>
      <c r="F93" s="3" t="s">
        <v>882</v>
      </c>
      <c r="G93" s="88" t="s">
        <v>16</v>
      </c>
      <c r="H93" s="89">
        <v>182000000</v>
      </c>
      <c r="I93" s="1" t="s">
        <v>952</v>
      </c>
      <c r="J93" s="3" t="s">
        <v>953</v>
      </c>
      <c r="K93" s="3" t="s">
        <v>1116</v>
      </c>
      <c r="L93" s="59"/>
    </row>
    <row r="94" spans="1:12" ht="30" customHeight="1" x14ac:dyDescent="0.15">
      <c r="A94" s="58">
        <v>92</v>
      </c>
      <c r="B94" s="3">
        <v>2021</v>
      </c>
      <c r="C94" s="3" t="s">
        <v>368</v>
      </c>
      <c r="D94" s="5" t="s">
        <v>590</v>
      </c>
      <c r="E94" s="4" t="s">
        <v>686</v>
      </c>
      <c r="F94" s="3" t="s">
        <v>882</v>
      </c>
      <c r="G94" s="88" t="s">
        <v>16</v>
      </c>
      <c r="H94" s="89">
        <v>164000000</v>
      </c>
      <c r="I94" s="1" t="s">
        <v>952</v>
      </c>
      <c r="J94" s="3" t="s">
        <v>953</v>
      </c>
      <c r="K94" s="3" t="s">
        <v>1116</v>
      </c>
      <c r="L94" s="59"/>
    </row>
    <row r="95" spans="1:12" ht="30" customHeight="1" x14ac:dyDescent="0.15">
      <c r="A95" s="58">
        <v>93</v>
      </c>
      <c r="B95" s="3">
        <v>2021</v>
      </c>
      <c r="C95" s="3" t="s">
        <v>368</v>
      </c>
      <c r="D95" s="5" t="s">
        <v>596</v>
      </c>
      <c r="E95" s="4" t="s">
        <v>687</v>
      </c>
      <c r="F95" s="3" t="s">
        <v>18</v>
      </c>
      <c r="G95" s="88" t="s">
        <v>16</v>
      </c>
      <c r="H95" s="89">
        <v>156600000</v>
      </c>
      <c r="I95" s="1" t="s">
        <v>536</v>
      </c>
      <c r="J95" s="3" t="s">
        <v>176</v>
      </c>
      <c r="K95" s="3" t="s">
        <v>1117</v>
      </c>
      <c r="L95" s="59"/>
    </row>
    <row r="96" spans="1:12" ht="30" customHeight="1" x14ac:dyDescent="0.15">
      <c r="A96" s="58">
        <v>94</v>
      </c>
      <c r="B96" s="3">
        <v>2021</v>
      </c>
      <c r="C96" s="3" t="s">
        <v>368</v>
      </c>
      <c r="D96" s="5" t="s">
        <v>590</v>
      </c>
      <c r="E96" s="4" t="s">
        <v>688</v>
      </c>
      <c r="F96" s="3" t="s">
        <v>882</v>
      </c>
      <c r="G96" s="88" t="s">
        <v>16</v>
      </c>
      <c r="H96" s="89">
        <v>155000000</v>
      </c>
      <c r="I96" s="1" t="s">
        <v>952</v>
      </c>
      <c r="J96" s="3" t="s">
        <v>953</v>
      </c>
      <c r="K96" s="3" t="s">
        <v>1116</v>
      </c>
      <c r="L96" s="59" t="s">
        <v>251</v>
      </c>
    </row>
    <row r="97" spans="1:12" ht="30" customHeight="1" x14ac:dyDescent="0.15">
      <c r="A97" s="58">
        <v>95</v>
      </c>
      <c r="B97" s="3">
        <v>2021</v>
      </c>
      <c r="C97" s="3" t="s">
        <v>368</v>
      </c>
      <c r="D97" s="5" t="s">
        <v>592</v>
      </c>
      <c r="E97" s="4" t="s">
        <v>689</v>
      </c>
      <c r="F97" s="3" t="s">
        <v>18</v>
      </c>
      <c r="G97" s="88" t="s">
        <v>16</v>
      </c>
      <c r="H97" s="89">
        <v>150000000</v>
      </c>
      <c r="I97" s="1" t="s">
        <v>954</v>
      </c>
      <c r="J97" s="3" t="s">
        <v>955</v>
      </c>
      <c r="K97" s="3" t="s">
        <v>1118</v>
      </c>
      <c r="L97" s="59" t="s">
        <v>251</v>
      </c>
    </row>
    <row r="98" spans="1:12" ht="30" customHeight="1" x14ac:dyDescent="0.15">
      <c r="A98" s="58">
        <v>96</v>
      </c>
      <c r="B98" s="3">
        <v>2021</v>
      </c>
      <c r="C98" s="3" t="s">
        <v>368</v>
      </c>
      <c r="D98" s="5" t="s">
        <v>596</v>
      </c>
      <c r="E98" s="4" t="s">
        <v>690</v>
      </c>
      <c r="F98" s="3" t="s">
        <v>18</v>
      </c>
      <c r="G98" s="88" t="s">
        <v>16</v>
      </c>
      <c r="H98" s="89">
        <v>150000000</v>
      </c>
      <c r="I98" s="1" t="s">
        <v>571</v>
      </c>
      <c r="J98" s="3" t="s">
        <v>956</v>
      </c>
      <c r="K98" s="3" t="s">
        <v>1119</v>
      </c>
      <c r="L98" s="59" t="s">
        <v>249</v>
      </c>
    </row>
    <row r="99" spans="1:12" s="21" customFormat="1" ht="30" customHeight="1" x14ac:dyDescent="0.15">
      <c r="A99" s="58">
        <v>97</v>
      </c>
      <c r="B99" s="3">
        <v>2021</v>
      </c>
      <c r="C99" s="3" t="s">
        <v>368</v>
      </c>
      <c r="D99" s="5" t="s">
        <v>590</v>
      </c>
      <c r="E99" s="4" t="s">
        <v>691</v>
      </c>
      <c r="F99" s="3" t="s">
        <v>882</v>
      </c>
      <c r="G99" s="88" t="s">
        <v>16</v>
      </c>
      <c r="H99" s="89">
        <v>111000000</v>
      </c>
      <c r="I99" s="1" t="s">
        <v>952</v>
      </c>
      <c r="J99" s="3" t="s">
        <v>953</v>
      </c>
      <c r="K99" s="3" t="s">
        <v>1116</v>
      </c>
      <c r="L99" s="59" t="s">
        <v>251</v>
      </c>
    </row>
    <row r="100" spans="1:12" ht="30" customHeight="1" x14ac:dyDescent="0.15">
      <c r="A100" s="58">
        <v>98</v>
      </c>
      <c r="B100" s="3">
        <v>2021</v>
      </c>
      <c r="C100" s="3" t="s">
        <v>368</v>
      </c>
      <c r="D100" s="5" t="s">
        <v>590</v>
      </c>
      <c r="E100" s="4" t="s">
        <v>692</v>
      </c>
      <c r="F100" s="3" t="s">
        <v>18</v>
      </c>
      <c r="G100" s="88" t="s">
        <v>21</v>
      </c>
      <c r="H100" s="89">
        <v>100000000</v>
      </c>
      <c r="I100" s="1" t="s">
        <v>896</v>
      </c>
      <c r="J100" s="3" t="s">
        <v>163</v>
      </c>
      <c r="K100" s="3" t="s">
        <v>236</v>
      </c>
      <c r="L100" s="59" t="s">
        <v>252</v>
      </c>
    </row>
    <row r="101" spans="1:12" ht="30" customHeight="1" x14ac:dyDescent="0.15">
      <c r="A101" s="58">
        <v>99</v>
      </c>
      <c r="B101" s="3">
        <v>2021</v>
      </c>
      <c r="C101" s="3" t="s">
        <v>368</v>
      </c>
      <c r="D101" s="5" t="s">
        <v>590</v>
      </c>
      <c r="E101" s="4" t="s">
        <v>693</v>
      </c>
      <c r="F101" s="3" t="s">
        <v>882</v>
      </c>
      <c r="G101" s="88" t="s">
        <v>16</v>
      </c>
      <c r="H101" s="89">
        <v>100000000</v>
      </c>
      <c r="I101" s="1" t="s">
        <v>513</v>
      </c>
      <c r="J101" s="3" t="s">
        <v>514</v>
      </c>
      <c r="K101" s="3" t="s">
        <v>132</v>
      </c>
      <c r="L101" s="59" t="s">
        <v>253</v>
      </c>
    </row>
    <row r="102" spans="1:12" ht="30" customHeight="1" x14ac:dyDescent="0.15">
      <c r="A102" s="58">
        <v>100</v>
      </c>
      <c r="B102" s="3">
        <v>2021</v>
      </c>
      <c r="C102" s="3" t="s">
        <v>368</v>
      </c>
      <c r="D102" s="5" t="s">
        <v>590</v>
      </c>
      <c r="E102" s="4" t="s">
        <v>694</v>
      </c>
      <c r="F102" s="3" t="s">
        <v>882</v>
      </c>
      <c r="G102" s="88" t="s">
        <v>16</v>
      </c>
      <c r="H102" s="89">
        <v>100000000</v>
      </c>
      <c r="I102" s="1" t="s">
        <v>513</v>
      </c>
      <c r="J102" s="3" t="s">
        <v>514</v>
      </c>
      <c r="K102" s="3" t="s">
        <v>132</v>
      </c>
      <c r="L102" s="59" t="s">
        <v>251</v>
      </c>
    </row>
    <row r="103" spans="1:12" ht="30" customHeight="1" x14ac:dyDescent="0.15">
      <c r="A103" s="58">
        <v>101</v>
      </c>
      <c r="B103" s="3">
        <v>2021</v>
      </c>
      <c r="C103" s="3" t="s">
        <v>368</v>
      </c>
      <c r="D103" s="5" t="s">
        <v>590</v>
      </c>
      <c r="E103" s="4" t="s">
        <v>695</v>
      </c>
      <c r="F103" s="3" t="s">
        <v>18</v>
      </c>
      <c r="G103" s="88" t="s">
        <v>16</v>
      </c>
      <c r="H103" s="89">
        <v>100000000</v>
      </c>
      <c r="I103" s="1" t="s">
        <v>957</v>
      </c>
      <c r="J103" s="3" t="s">
        <v>958</v>
      </c>
      <c r="K103" s="3" t="s">
        <v>1120</v>
      </c>
      <c r="L103" s="59"/>
    </row>
    <row r="104" spans="1:12" ht="30" customHeight="1" x14ac:dyDescent="0.15">
      <c r="A104" s="58">
        <v>102</v>
      </c>
      <c r="B104" s="3">
        <v>2021</v>
      </c>
      <c r="C104" s="3" t="s">
        <v>368</v>
      </c>
      <c r="D104" s="5" t="s">
        <v>595</v>
      </c>
      <c r="E104" s="4" t="s">
        <v>696</v>
      </c>
      <c r="F104" s="3" t="s">
        <v>18</v>
      </c>
      <c r="G104" s="88" t="s">
        <v>16</v>
      </c>
      <c r="H104" s="89">
        <v>100000000</v>
      </c>
      <c r="I104" s="1" t="s">
        <v>959</v>
      </c>
      <c r="J104" s="3" t="s">
        <v>960</v>
      </c>
      <c r="K104" s="3" t="s">
        <v>1121</v>
      </c>
      <c r="L104" s="59"/>
    </row>
    <row r="105" spans="1:12" ht="30" customHeight="1" x14ac:dyDescent="0.15">
      <c r="A105" s="58">
        <v>103</v>
      </c>
      <c r="B105" s="3">
        <v>2021</v>
      </c>
      <c r="C105" s="3" t="s">
        <v>368</v>
      </c>
      <c r="D105" s="5" t="s">
        <v>590</v>
      </c>
      <c r="E105" s="4" t="s">
        <v>697</v>
      </c>
      <c r="F105" s="3" t="s">
        <v>18</v>
      </c>
      <c r="G105" s="88" t="s">
        <v>883</v>
      </c>
      <c r="H105" s="89">
        <v>100000000</v>
      </c>
      <c r="I105" s="1" t="s">
        <v>961</v>
      </c>
      <c r="J105" s="3" t="s">
        <v>962</v>
      </c>
      <c r="K105" s="3" t="s">
        <v>1122</v>
      </c>
      <c r="L105" s="59"/>
    </row>
    <row r="106" spans="1:12" ht="30" customHeight="1" x14ac:dyDescent="0.15">
      <c r="A106" s="58">
        <v>104</v>
      </c>
      <c r="B106" s="3">
        <v>2021</v>
      </c>
      <c r="C106" s="3" t="s">
        <v>368</v>
      </c>
      <c r="D106" s="5" t="s">
        <v>594</v>
      </c>
      <c r="E106" s="4" t="s">
        <v>698</v>
      </c>
      <c r="F106" s="3" t="s">
        <v>882</v>
      </c>
      <c r="G106" s="88" t="s">
        <v>16</v>
      </c>
      <c r="H106" s="89">
        <v>97031000</v>
      </c>
      <c r="I106" s="1" t="s">
        <v>508</v>
      </c>
      <c r="J106" s="3" t="s">
        <v>963</v>
      </c>
      <c r="K106" s="3" t="s">
        <v>1123</v>
      </c>
      <c r="L106" s="59"/>
    </row>
    <row r="107" spans="1:12" ht="30" customHeight="1" x14ac:dyDescent="0.15">
      <c r="A107" s="58">
        <v>105</v>
      </c>
      <c r="B107" s="3">
        <v>2021</v>
      </c>
      <c r="C107" s="3" t="s">
        <v>368</v>
      </c>
      <c r="D107" s="5" t="s">
        <v>595</v>
      </c>
      <c r="E107" s="4" t="s">
        <v>699</v>
      </c>
      <c r="F107" s="3" t="s">
        <v>18</v>
      </c>
      <c r="G107" s="88" t="s">
        <v>16</v>
      </c>
      <c r="H107" s="89">
        <v>96000000</v>
      </c>
      <c r="I107" s="1" t="s">
        <v>964</v>
      </c>
      <c r="J107" s="3" t="s">
        <v>965</v>
      </c>
      <c r="K107" s="3" t="s">
        <v>1124</v>
      </c>
      <c r="L107" s="59"/>
    </row>
    <row r="108" spans="1:12" ht="30" customHeight="1" x14ac:dyDescent="0.15">
      <c r="A108" s="58">
        <v>106</v>
      </c>
      <c r="B108" s="3">
        <v>2021</v>
      </c>
      <c r="C108" s="3" t="s">
        <v>368</v>
      </c>
      <c r="D108" s="5" t="s">
        <v>592</v>
      </c>
      <c r="E108" s="4" t="s">
        <v>700</v>
      </c>
      <c r="F108" s="3" t="s">
        <v>18</v>
      </c>
      <c r="G108" s="88" t="s">
        <v>16</v>
      </c>
      <c r="H108" s="89">
        <v>90255000</v>
      </c>
      <c r="I108" s="1" t="s">
        <v>506</v>
      </c>
      <c r="J108" s="3" t="s">
        <v>931</v>
      </c>
      <c r="K108" s="3" t="s">
        <v>539</v>
      </c>
      <c r="L108" s="59"/>
    </row>
    <row r="109" spans="1:12" ht="30" customHeight="1" x14ac:dyDescent="0.15">
      <c r="A109" s="58">
        <v>107</v>
      </c>
      <c r="B109" s="3">
        <v>2021</v>
      </c>
      <c r="C109" s="3" t="s">
        <v>368</v>
      </c>
      <c r="D109" s="5" t="s">
        <v>590</v>
      </c>
      <c r="E109" s="4" t="s">
        <v>701</v>
      </c>
      <c r="F109" s="3" t="s">
        <v>18</v>
      </c>
      <c r="G109" s="88" t="s">
        <v>16</v>
      </c>
      <c r="H109" s="89">
        <v>80000000</v>
      </c>
      <c r="I109" s="1" t="s">
        <v>966</v>
      </c>
      <c r="J109" s="3" t="s">
        <v>967</v>
      </c>
      <c r="K109" s="3" t="s">
        <v>1125</v>
      </c>
      <c r="L109" s="59"/>
    </row>
    <row r="110" spans="1:12" ht="30" customHeight="1" x14ac:dyDescent="0.15">
      <c r="A110" s="58">
        <v>108</v>
      </c>
      <c r="B110" s="3">
        <v>2021</v>
      </c>
      <c r="C110" s="3" t="s">
        <v>368</v>
      </c>
      <c r="D110" s="5" t="s">
        <v>590</v>
      </c>
      <c r="E110" s="4" t="s">
        <v>702</v>
      </c>
      <c r="F110" s="3" t="s">
        <v>882</v>
      </c>
      <c r="G110" s="88" t="s">
        <v>16</v>
      </c>
      <c r="H110" s="89">
        <v>80000000</v>
      </c>
      <c r="I110" s="1" t="s">
        <v>118</v>
      </c>
      <c r="J110" s="3" t="s">
        <v>525</v>
      </c>
      <c r="K110" s="3" t="s">
        <v>526</v>
      </c>
      <c r="L110" s="59"/>
    </row>
    <row r="111" spans="1:12" ht="30" customHeight="1" x14ac:dyDescent="0.15">
      <c r="A111" s="58">
        <v>109</v>
      </c>
      <c r="B111" s="3">
        <v>2021</v>
      </c>
      <c r="C111" s="3" t="s">
        <v>368</v>
      </c>
      <c r="D111" s="5" t="s">
        <v>594</v>
      </c>
      <c r="E111" s="4" t="s">
        <v>703</v>
      </c>
      <c r="F111" s="3" t="s">
        <v>18</v>
      </c>
      <c r="G111" s="88" t="s">
        <v>16</v>
      </c>
      <c r="H111" s="89">
        <v>80000000</v>
      </c>
      <c r="I111" s="1" t="s">
        <v>968</v>
      </c>
      <c r="J111" s="3" t="s">
        <v>969</v>
      </c>
      <c r="K111" s="3" t="s">
        <v>1126</v>
      </c>
      <c r="L111" s="59"/>
    </row>
    <row r="112" spans="1:12" ht="30" customHeight="1" x14ac:dyDescent="0.15">
      <c r="A112" s="58">
        <v>110</v>
      </c>
      <c r="B112" s="3">
        <v>2021</v>
      </c>
      <c r="C112" s="3" t="s">
        <v>368</v>
      </c>
      <c r="D112" s="5" t="s">
        <v>595</v>
      </c>
      <c r="E112" s="4" t="s">
        <v>704</v>
      </c>
      <c r="F112" s="3" t="s">
        <v>18</v>
      </c>
      <c r="G112" s="88" t="s">
        <v>16</v>
      </c>
      <c r="H112" s="89">
        <v>78000000</v>
      </c>
      <c r="I112" s="1" t="s">
        <v>959</v>
      </c>
      <c r="J112" s="3" t="s">
        <v>960</v>
      </c>
      <c r="K112" s="3" t="s">
        <v>1121</v>
      </c>
      <c r="L112" s="59"/>
    </row>
    <row r="113" spans="1:12" ht="30" customHeight="1" x14ac:dyDescent="0.15">
      <c r="A113" s="58">
        <v>111</v>
      </c>
      <c r="B113" s="3">
        <v>2021</v>
      </c>
      <c r="C113" s="3" t="s">
        <v>368</v>
      </c>
      <c r="D113" s="5" t="s">
        <v>594</v>
      </c>
      <c r="E113" s="4" t="s">
        <v>705</v>
      </c>
      <c r="F113" s="3" t="s">
        <v>18</v>
      </c>
      <c r="G113" s="88" t="s">
        <v>16</v>
      </c>
      <c r="H113" s="89">
        <v>71657000</v>
      </c>
      <c r="I113" s="1" t="s">
        <v>508</v>
      </c>
      <c r="J113" s="3" t="s">
        <v>970</v>
      </c>
      <c r="K113" s="3" t="s">
        <v>510</v>
      </c>
      <c r="L113" s="59"/>
    </row>
    <row r="114" spans="1:12" ht="30" customHeight="1" x14ac:dyDescent="0.15">
      <c r="A114" s="58">
        <v>112</v>
      </c>
      <c r="B114" s="3">
        <v>2021</v>
      </c>
      <c r="C114" s="3" t="s">
        <v>368</v>
      </c>
      <c r="D114" s="5" t="s">
        <v>590</v>
      </c>
      <c r="E114" s="4" t="s">
        <v>706</v>
      </c>
      <c r="F114" s="3" t="s">
        <v>18</v>
      </c>
      <c r="G114" s="88" t="s">
        <v>16</v>
      </c>
      <c r="H114" s="89">
        <v>70000000</v>
      </c>
      <c r="I114" s="1" t="s">
        <v>971</v>
      </c>
      <c r="J114" s="3" t="s">
        <v>972</v>
      </c>
      <c r="K114" s="3" t="s">
        <v>1127</v>
      </c>
      <c r="L114" s="59"/>
    </row>
    <row r="115" spans="1:12" ht="30" customHeight="1" x14ac:dyDescent="0.15">
      <c r="A115" s="58">
        <v>113</v>
      </c>
      <c r="B115" s="3">
        <v>2021</v>
      </c>
      <c r="C115" s="3" t="s">
        <v>368</v>
      </c>
      <c r="D115" s="5" t="s">
        <v>590</v>
      </c>
      <c r="E115" s="4" t="s">
        <v>707</v>
      </c>
      <c r="F115" s="3" t="s">
        <v>18</v>
      </c>
      <c r="G115" s="88" t="s">
        <v>16</v>
      </c>
      <c r="H115" s="89">
        <v>60000000</v>
      </c>
      <c r="I115" s="1" t="s">
        <v>973</v>
      </c>
      <c r="J115" s="3" t="s">
        <v>974</v>
      </c>
      <c r="K115" s="3" t="s">
        <v>1128</v>
      </c>
      <c r="L115" s="59"/>
    </row>
    <row r="116" spans="1:12" ht="30" customHeight="1" x14ac:dyDescent="0.15">
      <c r="A116" s="58">
        <v>114</v>
      </c>
      <c r="B116" s="3">
        <v>2021</v>
      </c>
      <c r="C116" s="3" t="s">
        <v>368</v>
      </c>
      <c r="D116" s="5" t="s">
        <v>596</v>
      </c>
      <c r="E116" s="4" t="s">
        <v>708</v>
      </c>
      <c r="F116" s="3" t="s">
        <v>18</v>
      </c>
      <c r="G116" s="88" t="s">
        <v>587</v>
      </c>
      <c r="H116" s="89">
        <v>50000000</v>
      </c>
      <c r="I116" s="1" t="s">
        <v>564</v>
      </c>
      <c r="J116" s="3" t="s">
        <v>975</v>
      </c>
      <c r="K116" s="3" t="s">
        <v>1129</v>
      </c>
      <c r="L116" s="59" t="s">
        <v>249</v>
      </c>
    </row>
    <row r="117" spans="1:12" ht="30" customHeight="1" x14ac:dyDescent="0.15">
      <c r="A117" s="58">
        <v>115</v>
      </c>
      <c r="B117" s="3">
        <v>2021</v>
      </c>
      <c r="C117" s="3" t="s">
        <v>368</v>
      </c>
      <c r="D117" s="5" t="s">
        <v>590</v>
      </c>
      <c r="E117" s="4" t="s">
        <v>709</v>
      </c>
      <c r="F117" s="3" t="s">
        <v>882</v>
      </c>
      <c r="G117" s="88" t="s">
        <v>587</v>
      </c>
      <c r="H117" s="89">
        <v>50000000</v>
      </c>
      <c r="I117" s="1" t="s">
        <v>513</v>
      </c>
      <c r="J117" s="3" t="s">
        <v>976</v>
      </c>
      <c r="K117" s="3" t="s">
        <v>1130</v>
      </c>
      <c r="L117" s="59" t="s">
        <v>249</v>
      </c>
    </row>
    <row r="118" spans="1:12" ht="30" customHeight="1" x14ac:dyDescent="0.15">
      <c r="A118" s="58">
        <v>116</v>
      </c>
      <c r="B118" s="3">
        <v>2021</v>
      </c>
      <c r="C118" s="3" t="s">
        <v>368</v>
      </c>
      <c r="D118" s="5" t="s">
        <v>590</v>
      </c>
      <c r="E118" s="4" t="s">
        <v>710</v>
      </c>
      <c r="F118" s="3" t="s">
        <v>18</v>
      </c>
      <c r="G118" s="88" t="s">
        <v>16</v>
      </c>
      <c r="H118" s="89">
        <v>50000000</v>
      </c>
      <c r="I118" s="1" t="s">
        <v>899</v>
      </c>
      <c r="J118" s="3" t="s">
        <v>58</v>
      </c>
      <c r="K118" s="3" t="s">
        <v>182</v>
      </c>
      <c r="L118" s="59"/>
    </row>
    <row r="119" spans="1:12" ht="30" customHeight="1" x14ac:dyDescent="0.15">
      <c r="A119" s="58">
        <v>117</v>
      </c>
      <c r="B119" s="3">
        <v>2021</v>
      </c>
      <c r="C119" s="3" t="s">
        <v>368</v>
      </c>
      <c r="D119" s="5" t="s">
        <v>591</v>
      </c>
      <c r="E119" s="4" t="s">
        <v>711</v>
      </c>
      <c r="F119" s="3" t="s">
        <v>18</v>
      </c>
      <c r="G119" s="88" t="s">
        <v>16</v>
      </c>
      <c r="H119" s="89">
        <v>47740000</v>
      </c>
      <c r="I119" s="1" t="s">
        <v>523</v>
      </c>
      <c r="J119" s="3" t="s">
        <v>977</v>
      </c>
      <c r="K119" s="3" t="s">
        <v>174</v>
      </c>
      <c r="L119" s="59"/>
    </row>
    <row r="120" spans="1:12" ht="30" customHeight="1" x14ac:dyDescent="0.15">
      <c r="A120" s="58">
        <v>118</v>
      </c>
      <c r="B120" s="3">
        <v>2021</v>
      </c>
      <c r="C120" s="3" t="s">
        <v>368</v>
      </c>
      <c r="D120" s="5" t="s">
        <v>590</v>
      </c>
      <c r="E120" s="4" t="s">
        <v>712</v>
      </c>
      <c r="F120" s="3" t="s">
        <v>18</v>
      </c>
      <c r="G120" s="88" t="s">
        <v>16</v>
      </c>
      <c r="H120" s="89">
        <v>41900000</v>
      </c>
      <c r="I120" s="1" t="s">
        <v>917</v>
      </c>
      <c r="J120" s="3" t="s">
        <v>918</v>
      </c>
      <c r="K120" s="3" t="s">
        <v>1098</v>
      </c>
      <c r="L120" s="59"/>
    </row>
    <row r="121" spans="1:12" ht="30" customHeight="1" x14ac:dyDescent="0.15">
      <c r="A121" s="58">
        <v>119</v>
      </c>
      <c r="B121" s="3">
        <v>2021</v>
      </c>
      <c r="C121" s="3" t="s">
        <v>368</v>
      </c>
      <c r="D121" s="5" t="s">
        <v>596</v>
      </c>
      <c r="E121" s="4" t="s">
        <v>713</v>
      </c>
      <c r="F121" s="3" t="s">
        <v>18</v>
      </c>
      <c r="G121" s="88" t="s">
        <v>587</v>
      </c>
      <c r="H121" s="89">
        <v>40000000</v>
      </c>
      <c r="I121" s="1" t="s">
        <v>571</v>
      </c>
      <c r="J121" s="3" t="s">
        <v>956</v>
      </c>
      <c r="K121" s="3" t="s">
        <v>1119</v>
      </c>
      <c r="L121" s="59" t="s">
        <v>249</v>
      </c>
    </row>
    <row r="122" spans="1:12" ht="30" customHeight="1" x14ac:dyDescent="0.15">
      <c r="A122" s="58">
        <v>120</v>
      </c>
      <c r="B122" s="3">
        <v>2021</v>
      </c>
      <c r="C122" s="3" t="s">
        <v>368</v>
      </c>
      <c r="D122" s="5" t="s">
        <v>595</v>
      </c>
      <c r="E122" s="4" t="s">
        <v>714</v>
      </c>
      <c r="F122" s="3" t="s">
        <v>18</v>
      </c>
      <c r="G122" s="88" t="s">
        <v>587</v>
      </c>
      <c r="H122" s="89">
        <v>38640000</v>
      </c>
      <c r="I122" s="1" t="s">
        <v>978</v>
      </c>
      <c r="J122" s="3" t="s">
        <v>979</v>
      </c>
      <c r="K122" s="3" t="s">
        <v>1131</v>
      </c>
      <c r="L122" s="59" t="s">
        <v>249</v>
      </c>
    </row>
    <row r="123" spans="1:12" ht="30" customHeight="1" x14ac:dyDescent="0.15">
      <c r="A123" s="58">
        <v>121</v>
      </c>
      <c r="B123" s="3">
        <v>2021</v>
      </c>
      <c r="C123" s="3" t="s">
        <v>368</v>
      </c>
      <c r="D123" s="5" t="s">
        <v>593</v>
      </c>
      <c r="E123" s="4" t="s">
        <v>715</v>
      </c>
      <c r="F123" s="3" t="s">
        <v>18</v>
      </c>
      <c r="G123" s="88" t="s">
        <v>587</v>
      </c>
      <c r="H123" s="89">
        <v>36500000</v>
      </c>
      <c r="I123" s="1" t="s">
        <v>980</v>
      </c>
      <c r="J123" s="3" t="s">
        <v>981</v>
      </c>
      <c r="K123" s="3" t="s">
        <v>1132</v>
      </c>
      <c r="L123" s="59" t="s">
        <v>249</v>
      </c>
    </row>
    <row r="124" spans="1:12" s="21" customFormat="1" ht="30" customHeight="1" x14ac:dyDescent="0.15">
      <c r="A124" s="58">
        <v>122</v>
      </c>
      <c r="B124" s="3">
        <v>2021</v>
      </c>
      <c r="C124" s="3" t="s">
        <v>368</v>
      </c>
      <c r="D124" s="5" t="s">
        <v>590</v>
      </c>
      <c r="E124" s="4" t="s">
        <v>716</v>
      </c>
      <c r="F124" s="3" t="s">
        <v>882</v>
      </c>
      <c r="G124" s="88" t="s">
        <v>16</v>
      </c>
      <c r="H124" s="89">
        <v>35000000</v>
      </c>
      <c r="I124" s="1" t="s">
        <v>118</v>
      </c>
      <c r="J124" s="3" t="s">
        <v>529</v>
      </c>
      <c r="K124" s="3" t="s">
        <v>530</v>
      </c>
      <c r="L124" s="59"/>
    </row>
    <row r="125" spans="1:12" ht="30" customHeight="1" x14ac:dyDescent="0.15">
      <c r="A125" s="58">
        <v>123</v>
      </c>
      <c r="B125" s="3">
        <v>2021</v>
      </c>
      <c r="C125" s="3" t="s">
        <v>368</v>
      </c>
      <c r="D125" s="5" t="s">
        <v>596</v>
      </c>
      <c r="E125" s="4" t="s">
        <v>717</v>
      </c>
      <c r="F125" s="3" t="s">
        <v>18</v>
      </c>
      <c r="G125" s="88" t="s">
        <v>587</v>
      </c>
      <c r="H125" s="89">
        <v>30000000</v>
      </c>
      <c r="I125" s="1" t="s">
        <v>571</v>
      </c>
      <c r="J125" s="3" t="s">
        <v>956</v>
      </c>
      <c r="K125" s="3" t="s">
        <v>1119</v>
      </c>
      <c r="L125" s="59" t="s">
        <v>249</v>
      </c>
    </row>
    <row r="126" spans="1:12" ht="30" customHeight="1" x14ac:dyDescent="0.15">
      <c r="A126" s="58">
        <v>124</v>
      </c>
      <c r="B126" s="3">
        <v>2021</v>
      </c>
      <c r="C126" s="3" t="s">
        <v>368</v>
      </c>
      <c r="D126" s="5" t="s">
        <v>594</v>
      </c>
      <c r="E126" s="4" t="s">
        <v>718</v>
      </c>
      <c r="F126" s="3" t="s">
        <v>18</v>
      </c>
      <c r="G126" s="88" t="s">
        <v>587</v>
      </c>
      <c r="H126" s="89">
        <v>27576000</v>
      </c>
      <c r="I126" s="1" t="s">
        <v>508</v>
      </c>
      <c r="J126" s="3" t="s">
        <v>970</v>
      </c>
      <c r="K126" s="3" t="s">
        <v>510</v>
      </c>
      <c r="L126" s="59" t="s">
        <v>249</v>
      </c>
    </row>
    <row r="127" spans="1:12" ht="30" customHeight="1" x14ac:dyDescent="0.15">
      <c r="A127" s="58">
        <v>125</v>
      </c>
      <c r="B127" s="3">
        <v>2021</v>
      </c>
      <c r="C127" s="3" t="s">
        <v>368</v>
      </c>
      <c r="D127" s="5" t="s">
        <v>590</v>
      </c>
      <c r="E127" s="4" t="s">
        <v>719</v>
      </c>
      <c r="F127" s="3" t="s">
        <v>18</v>
      </c>
      <c r="G127" s="88" t="s">
        <v>16</v>
      </c>
      <c r="H127" s="89">
        <v>25000000</v>
      </c>
      <c r="I127" s="1" t="s">
        <v>982</v>
      </c>
      <c r="J127" s="3" t="s">
        <v>983</v>
      </c>
      <c r="K127" s="3" t="s">
        <v>1133</v>
      </c>
      <c r="L127" s="59"/>
    </row>
    <row r="128" spans="1:12" ht="30" customHeight="1" x14ac:dyDescent="0.15">
      <c r="A128" s="58">
        <v>126</v>
      </c>
      <c r="B128" s="3">
        <v>2021</v>
      </c>
      <c r="C128" s="3" t="s">
        <v>369</v>
      </c>
      <c r="D128" s="5" t="s">
        <v>590</v>
      </c>
      <c r="E128" s="4" t="s">
        <v>720</v>
      </c>
      <c r="F128" s="3" t="s">
        <v>18</v>
      </c>
      <c r="G128" s="88" t="s">
        <v>883</v>
      </c>
      <c r="H128" s="89">
        <v>3600000000</v>
      </c>
      <c r="I128" s="1" t="s">
        <v>135</v>
      </c>
      <c r="J128" s="3" t="s">
        <v>61</v>
      </c>
      <c r="K128" s="3" t="s">
        <v>62</v>
      </c>
      <c r="L128" s="59"/>
    </row>
    <row r="129" spans="1:12" ht="30" customHeight="1" x14ac:dyDescent="0.15">
      <c r="A129" s="58">
        <v>127</v>
      </c>
      <c r="B129" s="3">
        <v>2021</v>
      </c>
      <c r="C129" s="3" t="s">
        <v>369</v>
      </c>
      <c r="D129" s="5" t="s">
        <v>590</v>
      </c>
      <c r="E129" s="4" t="s">
        <v>721</v>
      </c>
      <c r="F129" s="3" t="s">
        <v>18</v>
      </c>
      <c r="G129" s="88" t="s">
        <v>883</v>
      </c>
      <c r="H129" s="89">
        <v>3170000000</v>
      </c>
      <c r="I129" s="1" t="s">
        <v>982</v>
      </c>
      <c r="J129" s="3" t="s">
        <v>984</v>
      </c>
      <c r="K129" s="3" t="s">
        <v>1134</v>
      </c>
      <c r="L129" s="59"/>
    </row>
    <row r="130" spans="1:12" ht="30" customHeight="1" x14ac:dyDescent="0.15">
      <c r="A130" s="58">
        <v>128</v>
      </c>
      <c r="B130" s="3">
        <v>2021</v>
      </c>
      <c r="C130" s="3" t="s">
        <v>369</v>
      </c>
      <c r="D130" s="5" t="s">
        <v>590</v>
      </c>
      <c r="E130" s="4" t="s">
        <v>722</v>
      </c>
      <c r="F130" s="3" t="s">
        <v>18</v>
      </c>
      <c r="G130" s="88" t="s">
        <v>16</v>
      </c>
      <c r="H130" s="89">
        <v>2900000000</v>
      </c>
      <c r="I130" s="1" t="s">
        <v>957</v>
      </c>
      <c r="J130" s="3" t="s">
        <v>985</v>
      </c>
      <c r="K130" s="3" t="s">
        <v>1135</v>
      </c>
      <c r="L130" s="59"/>
    </row>
    <row r="131" spans="1:12" ht="30" customHeight="1" x14ac:dyDescent="0.15">
      <c r="A131" s="58">
        <v>129</v>
      </c>
      <c r="B131" s="3">
        <v>2021</v>
      </c>
      <c r="C131" s="3" t="s">
        <v>369</v>
      </c>
      <c r="D131" s="5" t="s">
        <v>590</v>
      </c>
      <c r="E131" s="4" t="s">
        <v>723</v>
      </c>
      <c r="F131" s="3" t="s">
        <v>18</v>
      </c>
      <c r="G131" s="88" t="s">
        <v>883</v>
      </c>
      <c r="H131" s="89">
        <v>2700000000</v>
      </c>
      <c r="I131" s="1" t="s">
        <v>928</v>
      </c>
      <c r="J131" s="3" t="s">
        <v>161</v>
      </c>
      <c r="K131" s="3" t="s">
        <v>162</v>
      </c>
      <c r="L131" s="59"/>
    </row>
    <row r="132" spans="1:12" ht="30" customHeight="1" x14ac:dyDescent="0.15">
      <c r="A132" s="58">
        <v>130</v>
      </c>
      <c r="B132" s="3">
        <v>2021</v>
      </c>
      <c r="C132" s="3" t="s">
        <v>369</v>
      </c>
      <c r="D132" s="5" t="s">
        <v>590</v>
      </c>
      <c r="E132" s="4" t="s">
        <v>724</v>
      </c>
      <c r="F132" s="3" t="s">
        <v>18</v>
      </c>
      <c r="G132" s="88" t="s">
        <v>883</v>
      </c>
      <c r="H132" s="89">
        <v>1830000000</v>
      </c>
      <c r="I132" s="1" t="s">
        <v>982</v>
      </c>
      <c r="J132" s="3" t="s">
        <v>984</v>
      </c>
      <c r="K132" s="3" t="s">
        <v>1134</v>
      </c>
      <c r="L132" s="59"/>
    </row>
    <row r="133" spans="1:12" s="21" customFormat="1" ht="30" customHeight="1" x14ac:dyDescent="0.15">
      <c r="A133" s="58">
        <v>131</v>
      </c>
      <c r="B133" s="3">
        <v>2021</v>
      </c>
      <c r="C133" s="3" t="s">
        <v>369</v>
      </c>
      <c r="D133" s="5" t="s">
        <v>590</v>
      </c>
      <c r="E133" s="4" t="s">
        <v>725</v>
      </c>
      <c r="F133" s="3" t="s">
        <v>882</v>
      </c>
      <c r="G133" s="88" t="s">
        <v>884</v>
      </c>
      <c r="H133" s="89">
        <v>1560000000</v>
      </c>
      <c r="I133" s="1" t="s">
        <v>511</v>
      </c>
      <c r="J133" s="3" t="s">
        <v>580</v>
      </c>
      <c r="K133" s="3" t="s">
        <v>581</v>
      </c>
      <c r="L133" s="59"/>
    </row>
    <row r="134" spans="1:12" ht="30" customHeight="1" x14ac:dyDescent="0.15">
      <c r="A134" s="58">
        <v>132</v>
      </c>
      <c r="B134" s="3">
        <v>2021</v>
      </c>
      <c r="C134" s="3" t="s">
        <v>369</v>
      </c>
      <c r="D134" s="5" t="s">
        <v>590</v>
      </c>
      <c r="E134" s="4" t="s">
        <v>726</v>
      </c>
      <c r="F134" s="3" t="s">
        <v>18</v>
      </c>
      <c r="G134" s="88" t="s">
        <v>883</v>
      </c>
      <c r="H134" s="89">
        <v>1546000000</v>
      </c>
      <c r="I134" s="1" t="s">
        <v>986</v>
      </c>
      <c r="J134" s="3" t="s">
        <v>987</v>
      </c>
      <c r="K134" s="3" t="s">
        <v>1136</v>
      </c>
      <c r="L134" s="59"/>
    </row>
    <row r="135" spans="1:12" ht="30" customHeight="1" x14ac:dyDescent="0.15">
      <c r="A135" s="58">
        <v>133</v>
      </c>
      <c r="B135" s="3">
        <v>2021</v>
      </c>
      <c r="C135" s="3" t="s">
        <v>369</v>
      </c>
      <c r="D135" s="5" t="s">
        <v>590</v>
      </c>
      <c r="E135" s="4" t="s">
        <v>727</v>
      </c>
      <c r="F135" s="3" t="s">
        <v>18</v>
      </c>
      <c r="G135" s="88" t="s">
        <v>883</v>
      </c>
      <c r="H135" s="89">
        <v>1400000000</v>
      </c>
      <c r="I135" s="1" t="s">
        <v>988</v>
      </c>
      <c r="J135" s="3" t="s">
        <v>145</v>
      </c>
      <c r="K135" s="3" t="s">
        <v>1137</v>
      </c>
      <c r="L135" s="59"/>
    </row>
    <row r="136" spans="1:12" ht="30" customHeight="1" x14ac:dyDescent="0.15">
      <c r="A136" s="58">
        <v>134</v>
      </c>
      <c r="B136" s="3">
        <v>2021</v>
      </c>
      <c r="C136" s="3" t="s">
        <v>369</v>
      </c>
      <c r="D136" s="5" t="s">
        <v>590</v>
      </c>
      <c r="E136" s="4" t="s">
        <v>728</v>
      </c>
      <c r="F136" s="3" t="s">
        <v>882</v>
      </c>
      <c r="G136" s="88" t="s">
        <v>884</v>
      </c>
      <c r="H136" s="89">
        <v>1100000000</v>
      </c>
      <c r="I136" s="1" t="s">
        <v>896</v>
      </c>
      <c r="J136" s="3" t="s">
        <v>233</v>
      </c>
      <c r="K136" s="3" t="s">
        <v>234</v>
      </c>
      <c r="L136" s="59"/>
    </row>
    <row r="137" spans="1:12" ht="30" customHeight="1" x14ac:dyDescent="0.15">
      <c r="A137" s="58">
        <v>135</v>
      </c>
      <c r="B137" s="3">
        <v>2021</v>
      </c>
      <c r="C137" s="3" t="s">
        <v>369</v>
      </c>
      <c r="D137" s="5" t="s">
        <v>590</v>
      </c>
      <c r="E137" s="4" t="s">
        <v>729</v>
      </c>
      <c r="F137" s="3" t="s">
        <v>18</v>
      </c>
      <c r="G137" s="88" t="s">
        <v>883</v>
      </c>
      <c r="H137" s="89">
        <v>750000000</v>
      </c>
      <c r="I137" s="1" t="s">
        <v>989</v>
      </c>
      <c r="J137" s="3" t="s">
        <v>990</v>
      </c>
      <c r="K137" s="3" t="s">
        <v>1138</v>
      </c>
      <c r="L137" s="59"/>
    </row>
    <row r="138" spans="1:12" ht="30" customHeight="1" x14ac:dyDescent="0.15">
      <c r="A138" s="58">
        <v>136</v>
      </c>
      <c r="B138" s="3">
        <v>2021</v>
      </c>
      <c r="C138" s="3" t="s">
        <v>369</v>
      </c>
      <c r="D138" s="5" t="s">
        <v>590</v>
      </c>
      <c r="E138" s="4" t="s">
        <v>730</v>
      </c>
      <c r="F138" s="3" t="s">
        <v>882</v>
      </c>
      <c r="G138" s="88" t="s">
        <v>884</v>
      </c>
      <c r="H138" s="89">
        <v>700000000</v>
      </c>
      <c r="I138" s="1" t="s">
        <v>516</v>
      </c>
      <c r="J138" s="3" t="s">
        <v>517</v>
      </c>
      <c r="K138" s="3" t="s">
        <v>518</v>
      </c>
      <c r="L138" s="59"/>
    </row>
    <row r="139" spans="1:12" ht="30" customHeight="1" x14ac:dyDescent="0.15">
      <c r="A139" s="58">
        <v>137</v>
      </c>
      <c r="B139" s="3">
        <v>2021</v>
      </c>
      <c r="C139" s="3" t="s">
        <v>369</v>
      </c>
      <c r="D139" s="5" t="s">
        <v>590</v>
      </c>
      <c r="E139" s="4" t="s">
        <v>731</v>
      </c>
      <c r="F139" s="3" t="s">
        <v>882</v>
      </c>
      <c r="G139" s="88" t="s">
        <v>884</v>
      </c>
      <c r="H139" s="89">
        <v>670000000</v>
      </c>
      <c r="I139" s="1" t="s">
        <v>511</v>
      </c>
      <c r="J139" s="3" t="s">
        <v>580</v>
      </c>
      <c r="K139" s="3" t="s">
        <v>581</v>
      </c>
      <c r="L139" s="59"/>
    </row>
    <row r="140" spans="1:12" ht="30" customHeight="1" x14ac:dyDescent="0.15">
      <c r="A140" s="58">
        <v>138</v>
      </c>
      <c r="B140" s="3">
        <v>2021</v>
      </c>
      <c r="C140" s="3" t="s">
        <v>369</v>
      </c>
      <c r="D140" s="5" t="s">
        <v>590</v>
      </c>
      <c r="E140" s="4" t="s">
        <v>732</v>
      </c>
      <c r="F140" s="3" t="s">
        <v>18</v>
      </c>
      <c r="G140" s="88" t="s">
        <v>16</v>
      </c>
      <c r="H140" s="89">
        <v>600000000</v>
      </c>
      <c r="I140" s="1" t="s">
        <v>957</v>
      </c>
      <c r="J140" s="3" t="s">
        <v>958</v>
      </c>
      <c r="K140" s="3" t="s">
        <v>1120</v>
      </c>
      <c r="L140" s="59"/>
    </row>
    <row r="141" spans="1:12" ht="30" customHeight="1" x14ac:dyDescent="0.15">
      <c r="A141" s="58">
        <v>139</v>
      </c>
      <c r="B141" s="3">
        <v>2021</v>
      </c>
      <c r="C141" s="3" t="s">
        <v>369</v>
      </c>
      <c r="D141" s="5" t="s">
        <v>590</v>
      </c>
      <c r="E141" s="4" t="s">
        <v>733</v>
      </c>
      <c r="F141" s="3" t="s">
        <v>882</v>
      </c>
      <c r="G141" s="88" t="s">
        <v>884</v>
      </c>
      <c r="H141" s="89">
        <v>510000000</v>
      </c>
      <c r="I141" s="1" t="s">
        <v>511</v>
      </c>
      <c r="J141" s="3" t="s">
        <v>580</v>
      </c>
      <c r="K141" s="3" t="s">
        <v>581</v>
      </c>
      <c r="L141" s="59"/>
    </row>
    <row r="142" spans="1:12" ht="30" customHeight="1" x14ac:dyDescent="0.15">
      <c r="A142" s="58">
        <v>140</v>
      </c>
      <c r="B142" s="3">
        <v>2021</v>
      </c>
      <c r="C142" s="3" t="s">
        <v>369</v>
      </c>
      <c r="D142" s="5" t="s">
        <v>590</v>
      </c>
      <c r="E142" s="4" t="s">
        <v>734</v>
      </c>
      <c r="F142" s="3" t="s">
        <v>18</v>
      </c>
      <c r="G142" s="88" t="s">
        <v>883</v>
      </c>
      <c r="H142" s="89">
        <v>500000000</v>
      </c>
      <c r="I142" s="1" t="s">
        <v>991</v>
      </c>
      <c r="J142" s="3" t="s">
        <v>173</v>
      </c>
      <c r="K142" s="3" t="s">
        <v>1139</v>
      </c>
      <c r="L142" s="59"/>
    </row>
    <row r="143" spans="1:12" ht="30" customHeight="1" x14ac:dyDescent="0.15">
      <c r="A143" s="58">
        <v>141</v>
      </c>
      <c r="B143" s="3">
        <v>2021</v>
      </c>
      <c r="C143" s="3" t="s">
        <v>369</v>
      </c>
      <c r="D143" s="5" t="s">
        <v>590</v>
      </c>
      <c r="E143" s="4" t="s">
        <v>203</v>
      </c>
      <c r="F143" s="3" t="s">
        <v>18</v>
      </c>
      <c r="G143" s="88" t="s">
        <v>16</v>
      </c>
      <c r="H143" s="89">
        <v>500000000</v>
      </c>
      <c r="I143" s="1" t="s">
        <v>901</v>
      </c>
      <c r="J143" s="3" t="s">
        <v>334</v>
      </c>
      <c r="K143" s="3" t="s">
        <v>204</v>
      </c>
      <c r="L143" s="59"/>
    </row>
    <row r="144" spans="1:12" ht="30" customHeight="1" x14ac:dyDescent="0.15">
      <c r="A144" s="58">
        <v>142</v>
      </c>
      <c r="B144" s="3">
        <v>2021</v>
      </c>
      <c r="C144" s="3" t="s">
        <v>369</v>
      </c>
      <c r="D144" s="5" t="s">
        <v>590</v>
      </c>
      <c r="E144" s="4" t="s">
        <v>735</v>
      </c>
      <c r="F144" s="3" t="s">
        <v>882</v>
      </c>
      <c r="G144" s="88" t="s">
        <v>884</v>
      </c>
      <c r="H144" s="89">
        <v>470000000</v>
      </c>
      <c r="I144" s="1" t="s">
        <v>511</v>
      </c>
      <c r="J144" s="3" t="s">
        <v>580</v>
      </c>
      <c r="K144" s="3" t="s">
        <v>581</v>
      </c>
      <c r="L144" s="59"/>
    </row>
    <row r="145" spans="1:12" ht="30" customHeight="1" x14ac:dyDescent="0.15">
      <c r="A145" s="58">
        <v>143</v>
      </c>
      <c r="B145" s="3">
        <v>2021</v>
      </c>
      <c r="C145" s="3" t="s">
        <v>369</v>
      </c>
      <c r="D145" s="5" t="s">
        <v>590</v>
      </c>
      <c r="E145" s="4" t="s">
        <v>736</v>
      </c>
      <c r="F145" s="3" t="s">
        <v>18</v>
      </c>
      <c r="G145" s="88" t="s">
        <v>883</v>
      </c>
      <c r="H145" s="89">
        <v>466000000</v>
      </c>
      <c r="I145" s="1" t="s">
        <v>992</v>
      </c>
      <c r="J145" s="3" t="s">
        <v>993</v>
      </c>
      <c r="K145" s="3" t="s">
        <v>1140</v>
      </c>
      <c r="L145" s="59"/>
    </row>
    <row r="146" spans="1:12" ht="30" customHeight="1" x14ac:dyDescent="0.15">
      <c r="A146" s="58">
        <v>144</v>
      </c>
      <c r="B146" s="3">
        <v>2021</v>
      </c>
      <c r="C146" s="3" t="s">
        <v>369</v>
      </c>
      <c r="D146" s="5" t="s">
        <v>590</v>
      </c>
      <c r="E146" s="4" t="s">
        <v>737</v>
      </c>
      <c r="F146" s="3" t="s">
        <v>882</v>
      </c>
      <c r="G146" s="88" t="s">
        <v>884</v>
      </c>
      <c r="H146" s="89">
        <v>410000000</v>
      </c>
      <c r="I146" s="1" t="s">
        <v>511</v>
      </c>
      <c r="J146" s="3" t="s">
        <v>580</v>
      </c>
      <c r="K146" s="3" t="s">
        <v>581</v>
      </c>
      <c r="L146" s="59"/>
    </row>
    <row r="147" spans="1:12" ht="30" customHeight="1" x14ac:dyDescent="0.15">
      <c r="A147" s="58">
        <v>145</v>
      </c>
      <c r="B147" s="3">
        <v>2021</v>
      </c>
      <c r="C147" s="3" t="s">
        <v>369</v>
      </c>
      <c r="D147" s="5" t="s">
        <v>590</v>
      </c>
      <c r="E147" s="4" t="s">
        <v>738</v>
      </c>
      <c r="F147" s="3" t="s">
        <v>882</v>
      </c>
      <c r="G147" s="88" t="s">
        <v>884</v>
      </c>
      <c r="H147" s="89">
        <v>400000000</v>
      </c>
      <c r="I147" s="1" t="s">
        <v>500</v>
      </c>
      <c r="J147" s="3" t="s">
        <v>501</v>
      </c>
      <c r="K147" s="3" t="s">
        <v>502</v>
      </c>
      <c r="L147" s="59"/>
    </row>
    <row r="148" spans="1:12" ht="30" customHeight="1" x14ac:dyDescent="0.15">
      <c r="A148" s="58">
        <v>146</v>
      </c>
      <c r="B148" s="3">
        <v>2021</v>
      </c>
      <c r="C148" s="3" t="s">
        <v>369</v>
      </c>
      <c r="D148" s="5" t="s">
        <v>596</v>
      </c>
      <c r="E148" s="4" t="s">
        <v>739</v>
      </c>
      <c r="F148" s="3" t="s">
        <v>18</v>
      </c>
      <c r="G148" s="88" t="s">
        <v>16</v>
      </c>
      <c r="H148" s="89">
        <v>383692000</v>
      </c>
      <c r="I148" s="1" t="s">
        <v>536</v>
      </c>
      <c r="J148" s="3" t="s">
        <v>176</v>
      </c>
      <c r="K148" s="3" t="s">
        <v>1117</v>
      </c>
      <c r="L148" s="59"/>
    </row>
    <row r="149" spans="1:12" ht="30" customHeight="1" x14ac:dyDescent="0.15">
      <c r="A149" s="58">
        <v>147</v>
      </c>
      <c r="B149" s="3">
        <v>2021</v>
      </c>
      <c r="C149" s="3" t="s">
        <v>369</v>
      </c>
      <c r="D149" s="5" t="s">
        <v>596</v>
      </c>
      <c r="E149" s="4" t="s">
        <v>740</v>
      </c>
      <c r="F149" s="3" t="s">
        <v>18</v>
      </c>
      <c r="G149" s="88" t="s">
        <v>16</v>
      </c>
      <c r="H149" s="89">
        <v>359508000</v>
      </c>
      <c r="I149" s="1" t="s">
        <v>536</v>
      </c>
      <c r="J149" s="3" t="s">
        <v>176</v>
      </c>
      <c r="K149" s="3" t="s">
        <v>1117</v>
      </c>
      <c r="L149" s="59"/>
    </row>
    <row r="150" spans="1:12" ht="30" customHeight="1" x14ac:dyDescent="0.15">
      <c r="A150" s="58">
        <v>148</v>
      </c>
      <c r="B150" s="3">
        <v>2021</v>
      </c>
      <c r="C150" s="3" t="s">
        <v>369</v>
      </c>
      <c r="D150" s="5" t="s">
        <v>590</v>
      </c>
      <c r="E150" s="4" t="s">
        <v>741</v>
      </c>
      <c r="F150" s="3" t="s">
        <v>18</v>
      </c>
      <c r="G150" s="88" t="s">
        <v>16</v>
      </c>
      <c r="H150" s="89">
        <v>350000000</v>
      </c>
      <c r="I150" s="1" t="s">
        <v>957</v>
      </c>
      <c r="J150" s="3" t="s">
        <v>958</v>
      </c>
      <c r="K150" s="3" t="s">
        <v>1120</v>
      </c>
      <c r="L150" s="59"/>
    </row>
    <row r="151" spans="1:12" ht="30" customHeight="1" x14ac:dyDescent="0.15">
      <c r="A151" s="58">
        <v>149</v>
      </c>
      <c r="B151" s="3">
        <v>2021</v>
      </c>
      <c r="C151" s="3" t="s">
        <v>369</v>
      </c>
      <c r="D151" s="5" t="s">
        <v>590</v>
      </c>
      <c r="E151" s="4" t="s">
        <v>742</v>
      </c>
      <c r="F151" s="3" t="s">
        <v>882</v>
      </c>
      <c r="G151" s="88" t="s">
        <v>884</v>
      </c>
      <c r="H151" s="89">
        <v>350000000</v>
      </c>
      <c r="I151" s="1" t="s">
        <v>500</v>
      </c>
      <c r="J151" s="3" t="s">
        <v>501</v>
      </c>
      <c r="K151" s="3" t="s">
        <v>502</v>
      </c>
      <c r="L151" s="59"/>
    </row>
    <row r="152" spans="1:12" ht="30" customHeight="1" x14ac:dyDescent="0.15">
      <c r="A152" s="58">
        <v>150</v>
      </c>
      <c r="B152" s="3">
        <v>2021</v>
      </c>
      <c r="C152" s="3" t="s">
        <v>369</v>
      </c>
      <c r="D152" s="5" t="s">
        <v>596</v>
      </c>
      <c r="E152" s="4" t="s">
        <v>743</v>
      </c>
      <c r="F152" s="3" t="s">
        <v>18</v>
      </c>
      <c r="G152" s="88" t="s">
        <v>16</v>
      </c>
      <c r="H152" s="89">
        <v>314127000</v>
      </c>
      <c r="I152" s="1" t="s">
        <v>559</v>
      </c>
      <c r="J152" s="3" t="s">
        <v>560</v>
      </c>
      <c r="K152" s="3" t="s">
        <v>1141</v>
      </c>
      <c r="L152" s="59"/>
    </row>
    <row r="153" spans="1:12" ht="30" customHeight="1" x14ac:dyDescent="0.15">
      <c r="A153" s="58">
        <v>151</v>
      </c>
      <c r="B153" s="3">
        <v>2021</v>
      </c>
      <c r="C153" s="3" t="s">
        <v>369</v>
      </c>
      <c r="D153" s="5" t="s">
        <v>590</v>
      </c>
      <c r="E153" s="4" t="s">
        <v>744</v>
      </c>
      <c r="F153" s="3" t="s">
        <v>18</v>
      </c>
      <c r="G153" s="88" t="s">
        <v>21</v>
      </c>
      <c r="H153" s="89">
        <v>300000000</v>
      </c>
      <c r="I153" s="1" t="s">
        <v>905</v>
      </c>
      <c r="J153" s="3" t="s">
        <v>147</v>
      </c>
      <c r="K153" s="3" t="s">
        <v>1142</v>
      </c>
      <c r="L153" s="59"/>
    </row>
    <row r="154" spans="1:12" ht="30" customHeight="1" x14ac:dyDescent="0.15">
      <c r="A154" s="58">
        <v>152</v>
      </c>
      <c r="B154" s="3">
        <v>2021</v>
      </c>
      <c r="C154" s="3" t="s">
        <v>369</v>
      </c>
      <c r="D154" s="5" t="s">
        <v>590</v>
      </c>
      <c r="E154" s="4" t="s">
        <v>745</v>
      </c>
      <c r="F154" s="3" t="s">
        <v>18</v>
      </c>
      <c r="G154" s="88" t="s">
        <v>883</v>
      </c>
      <c r="H154" s="89">
        <v>300000000</v>
      </c>
      <c r="I154" s="1" t="s">
        <v>994</v>
      </c>
      <c r="J154" s="3" t="s">
        <v>995</v>
      </c>
      <c r="K154" s="3" t="s">
        <v>1143</v>
      </c>
      <c r="L154" s="59"/>
    </row>
    <row r="155" spans="1:12" ht="30" customHeight="1" x14ac:dyDescent="0.15">
      <c r="A155" s="58">
        <v>153</v>
      </c>
      <c r="B155" s="3">
        <v>2021</v>
      </c>
      <c r="C155" s="3" t="s">
        <v>369</v>
      </c>
      <c r="D155" s="5" t="s">
        <v>590</v>
      </c>
      <c r="E155" s="4" t="s">
        <v>746</v>
      </c>
      <c r="F155" s="3" t="s">
        <v>18</v>
      </c>
      <c r="G155" s="88" t="s">
        <v>883</v>
      </c>
      <c r="H155" s="89">
        <v>300000000</v>
      </c>
      <c r="I155" s="1" t="s">
        <v>887</v>
      </c>
      <c r="J155" s="3" t="s">
        <v>996</v>
      </c>
      <c r="K155" s="3" t="s">
        <v>1144</v>
      </c>
      <c r="L155" s="59"/>
    </row>
    <row r="156" spans="1:12" ht="30" customHeight="1" x14ac:dyDescent="0.15">
      <c r="A156" s="58">
        <v>154</v>
      </c>
      <c r="B156" s="3">
        <v>2021</v>
      </c>
      <c r="C156" s="3" t="s">
        <v>369</v>
      </c>
      <c r="D156" s="5" t="s">
        <v>590</v>
      </c>
      <c r="E156" s="4" t="s">
        <v>747</v>
      </c>
      <c r="F156" s="3" t="s">
        <v>18</v>
      </c>
      <c r="G156" s="88" t="s">
        <v>21</v>
      </c>
      <c r="H156" s="89">
        <v>300000000</v>
      </c>
      <c r="I156" s="1" t="s">
        <v>957</v>
      </c>
      <c r="J156" s="3" t="s">
        <v>997</v>
      </c>
      <c r="K156" s="3" t="s">
        <v>1145</v>
      </c>
      <c r="L156" s="59"/>
    </row>
    <row r="157" spans="1:12" ht="30" customHeight="1" x14ac:dyDescent="0.15">
      <c r="A157" s="58">
        <v>155</v>
      </c>
      <c r="B157" s="3">
        <v>2021</v>
      </c>
      <c r="C157" s="3" t="s">
        <v>369</v>
      </c>
      <c r="D157" s="5" t="s">
        <v>590</v>
      </c>
      <c r="E157" s="4" t="s">
        <v>748</v>
      </c>
      <c r="F157" s="3" t="s">
        <v>18</v>
      </c>
      <c r="G157" s="88" t="s">
        <v>883</v>
      </c>
      <c r="H157" s="89">
        <v>290000000</v>
      </c>
      <c r="I157" s="1" t="s">
        <v>893</v>
      </c>
      <c r="J157" s="3" t="s">
        <v>183</v>
      </c>
      <c r="K157" s="3" t="s">
        <v>184</v>
      </c>
      <c r="L157" s="59"/>
    </row>
    <row r="158" spans="1:12" ht="30" customHeight="1" x14ac:dyDescent="0.15">
      <c r="A158" s="58">
        <v>156</v>
      </c>
      <c r="B158" s="3">
        <v>2021</v>
      </c>
      <c r="C158" s="3" t="s">
        <v>369</v>
      </c>
      <c r="D158" s="5" t="s">
        <v>590</v>
      </c>
      <c r="E158" s="4" t="s">
        <v>749</v>
      </c>
      <c r="F158" s="3" t="s">
        <v>18</v>
      </c>
      <c r="G158" s="88" t="s">
        <v>16</v>
      </c>
      <c r="H158" s="89">
        <v>270000000</v>
      </c>
      <c r="I158" s="1" t="s">
        <v>135</v>
      </c>
      <c r="J158" s="3" t="s">
        <v>48</v>
      </c>
      <c r="K158" s="3" t="s">
        <v>49</v>
      </c>
      <c r="L158" s="59"/>
    </row>
    <row r="159" spans="1:12" ht="30" customHeight="1" x14ac:dyDescent="0.15">
      <c r="A159" s="58">
        <v>157</v>
      </c>
      <c r="B159" s="3">
        <v>2021</v>
      </c>
      <c r="C159" s="3" t="s">
        <v>369</v>
      </c>
      <c r="D159" s="5" t="s">
        <v>590</v>
      </c>
      <c r="E159" s="4" t="s">
        <v>750</v>
      </c>
      <c r="F159" s="3" t="s">
        <v>882</v>
      </c>
      <c r="G159" s="88" t="s">
        <v>16</v>
      </c>
      <c r="H159" s="89">
        <v>270000000</v>
      </c>
      <c r="I159" s="1" t="s">
        <v>118</v>
      </c>
      <c r="J159" s="3" t="s">
        <v>998</v>
      </c>
      <c r="K159" s="3" t="s">
        <v>239</v>
      </c>
      <c r="L159" s="59"/>
    </row>
    <row r="160" spans="1:12" ht="30" customHeight="1" x14ac:dyDescent="0.15">
      <c r="A160" s="58">
        <v>158</v>
      </c>
      <c r="B160" s="3">
        <v>2021</v>
      </c>
      <c r="C160" s="3" t="s">
        <v>369</v>
      </c>
      <c r="D160" s="5" t="s">
        <v>590</v>
      </c>
      <c r="E160" s="4" t="s">
        <v>751</v>
      </c>
      <c r="F160" s="3" t="s">
        <v>18</v>
      </c>
      <c r="G160" s="88" t="s">
        <v>883</v>
      </c>
      <c r="H160" s="89">
        <v>264600000</v>
      </c>
      <c r="I160" s="1" t="s">
        <v>934</v>
      </c>
      <c r="J160" s="3" t="s">
        <v>999</v>
      </c>
      <c r="K160" s="3" t="s">
        <v>1146</v>
      </c>
      <c r="L160" s="59"/>
    </row>
    <row r="161" spans="1:12" ht="30" customHeight="1" x14ac:dyDescent="0.15">
      <c r="A161" s="58">
        <v>159</v>
      </c>
      <c r="B161" s="3">
        <v>2021</v>
      </c>
      <c r="C161" s="3" t="s">
        <v>369</v>
      </c>
      <c r="D161" s="5" t="s">
        <v>590</v>
      </c>
      <c r="E161" s="4" t="s">
        <v>752</v>
      </c>
      <c r="F161" s="3" t="s">
        <v>18</v>
      </c>
      <c r="G161" s="88" t="s">
        <v>883</v>
      </c>
      <c r="H161" s="89">
        <v>240000000</v>
      </c>
      <c r="I161" s="1" t="s">
        <v>989</v>
      </c>
      <c r="J161" s="3" t="s">
        <v>19</v>
      </c>
      <c r="K161" s="3" t="s">
        <v>1147</v>
      </c>
      <c r="L161" s="59"/>
    </row>
    <row r="162" spans="1:12" ht="30" customHeight="1" x14ac:dyDescent="0.15">
      <c r="A162" s="58">
        <v>160</v>
      </c>
      <c r="B162" s="3">
        <v>2021</v>
      </c>
      <c r="C162" s="3" t="s">
        <v>369</v>
      </c>
      <c r="D162" s="5" t="s">
        <v>590</v>
      </c>
      <c r="E162" s="4" t="s">
        <v>753</v>
      </c>
      <c r="F162" s="3" t="s">
        <v>18</v>
      </c>
      <c r="G162" s="88" t="s">
        <v>16</v>
      </c>
      <c r="H162" s="89">
        <v>200000000</v>
      </c>
      <c r="I162" s="1" t="s">
        <v>988</v>
      </c>
      <c r="J162" s="3" t="s">
        <v>1000</v>
      </c>
      <c r="K162" s="3" t="s">
        <v>50</v>
      </c>
      <c r="L162" s="59"/>
    </row>
    <row r="163" spans="1:12" ht="30" customHeight="1" x14ac:dyDescent="0.15">
      <c r="A163" s="58">
        <v>161</v>
      </c>
      <c r="B163" s="3">
        <v>2021</v>
      </c>
      <c r="C163" s="3" t="s">
        <v>369</v>
      </c>
      <c r="D163" s="5" t="s">
        <v>590</v>
      </c>
      <c r="E163" s="4" t="s">
        <v>755</v>
      </c>
      <c r="F163" s="3" t="s">
        <v>18</v>
      </c>
      <c r="G163" s="88" t="s">
        <v>883</v>
      </c>
      <c r="H163" s="89">
        <v>200000000</v>
      </c>
      <c r="I163" s="1" t="s">
        <v>886</v>
      </c>
      <c r="J163" s="3" t="s">
        <v>1001</v>
      </c>
      <c r="K163" s="3" t="s">
        <v>141</v>
      </c>
      <c r="L163" s="59"/>
    </row>
    <row r="164" spans="1:12" ht="30" customHeight="1" x14ac:dyDescent="0.15">
      <c r="A164" s="58">
        <v>162</v>
      </c>
      <c r="B164" s="3">
        <v>2021</v>
      </c>
      <c r="C164" s="3" t="s">
        <v>369</v>
      </c>
      <c r="D164" s="5" t="s">
        <v>590</v>
      </c>
      <c r="E164" s="4" t="s">
        <v>756</v>
      </c>
      <c r="F164" s="3" t="s">
        <v>882</v>
      </c>
      <c r="G164" s="88" t="s">
        <v>16</v>
      </c>
      <c r="H164" s="89">
        <v>200000000</v>
      </c>
      <c r="I164" s="1" t="s">
        <v>500</v>
      </c>
      <c r="J164" s="3" t="s">
        <v>531</v>
      </c>
      <c r="K164" s="3" t="s">
        <v>532</v>
      </c>
      <c r="L164" s="59"/>
    </row>
    <row r="165" spans="1:12" ht="30" customHeight="1" x14ac:dyDescent="0.15">
      <c r="A165" s="58">
        <v>163</v>
      </c>
      <c r="B165" s="3">
        <v>2021</v>
      </c>
      <c r="C165" s="3" t="s">
        <v>369</v>
      </c>
      <c r="D165" s="5" t="s">
        <v>590</v>
      </c>
      <c r="E165" s="4" t="s">
        <v>757</v>
      </c>
      <c r="F165" s="3" t="s">
        <v>18</v>
      </c>
      <c r="G165" s="88" t="s">
        <v>587</v>
      </c>
      <c r="H165" s="89">
        <v>185000000</v>
      </c>
      <c r="I165" s="1" t="s">
        <v>1002</v>
      </c>
      <c r="J165" s="3" t="s">
        <v>180</v>
      </c>
      <c r="K165" s="3" t="s">
        <v>181</v>
      </c>
      <c r="L165" s="59"/>
    </row>
    <row r="166" spans="1:12" ht="30" customHeight="1" x14ac:dyDescent="0.15">
      <c r="A166" s="58">
        <v>164</v>
      </c>
      <c r="B166" s="3">
        <v>2021</v>
      </c>
      <c r="C166" s="3" t="s">
        <v>369</v>
      </c>
      <c r="D166" s="5" t="s">
        <v>590</v>
      </c>
      <c r="E166" s="4" t="s">
        <v>758</v>
      </c>
      <c r="F166" s="3" t="s">
        <v>18</v>
      </c>
      <c r="G166" s="88" t="s">
        <v>883</v>
      </c>
      <c r="H166" s="89">
        <v>150000000</v>
      </c>
      <c r="I166" s="1" t="s">
        <v>928</v>
      </c>
      <c r="J166" s="3" t="s">
        <v>1003</v>
      </c>
      <c r="K166" s="3" t="s">
        <v>1148</v>
      </c>
      <c r="L166" s="59"/>
    </row>
    <row r="167" spans="1:12" ht="30" customHeight="1" x14ac:dyDescent="0.15">
      <c r="A167" s="58">
        <v>165</v>
      </c>
      <c r="B167" s="3">
        <v>2021</v>
      </c>
      <c r="C167" s="3" t="s">
        <v>369</v>
      </c>
      <c r="D167" s="5" t="s">
        <v>590</v>
      </c>
      <c r="E167" s="4" t="s">
        <v>759</v>
      </c>
      <c r="F167" s="3" t="s">
        <v>18</v>
      </c>
      <c r="G167" s="88" t="s">
        <v>16</v>
      </c>
      <c r="H167" s="89">
        <v>135000000</v>
      </c>
      <c r="I167" s="1" t="s">
        <v>1004</v>
      </c>
      <c r="J167" s="3" t="s">
        <v>246</v>
      </c>
      <c r="K167" s="3" t="s">
        <v>247</v>
      </c>
      <c r="L167" s="59"/>
    </row>
    <row r="168" spans="1:12" ht="30" customHeight="1" x14ac:dyDescent="0.15">
      <c r="A168" s="58">
        <v>166</v>
      </c>
      <c r="B168" s="3">
        <v>2021</v>
      </c>
      <c r="C168" s="3" t="s">
        <v>369</v>
      </c>
      <c r="D168" s="5" t="s">
        <v>590</v>
      </c>
      <c r="E168" s="4" t="s">
        <v>760</v>
      </c>
      <c r="F168" s="3" t="s">
        <v>18</v>
      </c>
      <c r="G168" s="88" t="s">
        <v>883</v>
      </c>
      <c r="H168" s="89">
        <v>131000000</v>
      </c>
      <c r="I168" s="1" t="s">
        <v>138</v>
      </c>
      <c r="J168" s="3" t="s">
        <v>1005</v>
      </c>
      <c r="K168" s="3" t="s">
        <v>1149</v>
      </c>
      <c r="L168" s="59" t="s">
        <v>249</v>
      </c>
    </row>
    <row r="169" spans="1:12" ht="30" customHeight="1" x14ac:dyDescent="0.15">
      <c r="A169" s="58">
        <v>167</v>
      </c>
      <c r="B169" s="3">
        <v>2021</v>
      </c>
      <c r="C169" s="3" t="s">
        <v>369</v>
      </c>
      <c r="D169" s="5" t="s">
        <v>590</v>
      </c>
      <c r="E169" s="4" t="s">
        <v>761</v>
      </c>
      <c r="F169" s="3" t="s">
        <v>18</v>
      </c>
      <c r="G169" s="88" t="s">
        <v>883</v>
      </c>
      <c r="H169" s="89">
        <v>130000000</v>
      </c>
      <c r="I169" s="1" t="s">
        <v>893</v>
      </c>
      <c r="J169" s="3" t="s">
        <v>1006</v>
      </c>
      <c r="K169" s="3" t="s">
        <v>1150</v>
      </c>
      <c r="L169" s="59" t="s">
        <v>251</v>
      </c>
    </row>
    <row r="170" spans="1:12" ht="30" customHeight="1" x14ac:dyDescent="0.15">
      <c r="A170" s="58">
        <v>168</v>
      </c>
      <c r="B170" s="3">
        <v>2021</v>
      </c>
      <c r="C170" s="3" t="s">
        <v>369</v>
      </c>
      <c r="D170" s="5" t="s">
        <v>590</v>
      </c>
      <c r="E170" s="4" t="s">
        <v>762</v>
      </c>
      <c r="F170" s="3" t="s">
        <v>18</v>
      </c>
      <c r="G170" s="88" t="s">
        <v>16</v>
      </c>
      <c r="H170" s="89">
        <v>120000000</v>
      </c>
      <c r="I170" s="1" t="s">
        <v>971</v>
      </c>
      <c r="J170" s="3" t="s">
        <v>1007</v>
      </c>
      <c r="K170" s="3" t="s">
        <v>1151</v>
      </c>
      <c r="L170" s="59" t="s">
        <v>250</v>
      </c>
    </row>
    <row r="171" spans="1:12" ht="30" customHeight="1" x14ac:dyDescent="0.15">
      <c r="A171" s="58">
        <v>169</v>
      </c>
      <c r="B171" s="3">
        <v>2021</v>
      </c>
      <c r="C171" s="3" t="s">
        <v>369</v>
      </c>
      <c r="D171" s="5" t="s">
        <v>590</v>
      </c>
      <c r="E171" s="4" t="s">
        <v>763</v>
      </c>
      <c r="F171" s="3" t="s">
        <v>18</v>
      </c>
      <c r="G171" s="88" t="s">
        <v>21</v>
      </c>
      <c r="H171" s="89">
        <v>120000000</v>
      </c>
      <c r="I171" s="1" t="s">
        <v>932</v>
      </c>
      <c r="J171" s="3" t="s">
        <v>1008</v>
      </c>
      <c r="K171" s="3" t="s">
        <v>1152</v>
      </c>
      <c r="L171" s="59" t="s">
        <v>251</v>
      </c>
    </row>
    <row r="172" spans="1:12" ht="30" customHeight="1" x14ac:dyDescent="0.15">
      <c r="A172" s="58">
        <v>170</v>
      </c>
      <c r="B172" s="3">
        <v>2021</v>
      </c>
      <c r="C172" s="3" t="s">
        <v>369</v>
      </c>
      <c r="D172" s="5" t="s">
        <v>590</v>
      </c>
      <c r="E172" s="4" t="s">
        <v>764</v>
      </c>
      <c r="F172" s="3" t="s">
        <v>18</v>
      </c>
      <c r="G172" s="88" t="s">
        <v>16</v>
      </c>
      <c r="H172" s="89">
        <v>115390000</v>
      </c>
      <c r="I172" s="1" t="s">
        <v>500</v>
      </c>
      <c r="J172" s="3" t="s">
        <v>585</v>
      </c>
      <c r="K172" s="3" t="s">
        <v>586</v>
      </c>
      <c r="L172" s="59"/>
    </row>
    <row r="173" spans="1:12" ht="30" customHeight="1" x14ac:dyDescent="0.15">
      <c r="A173" s="58">
        <v>171</v>
      </c>
      <c r="B173" s="3">
        <v>2021</v>
      </c>
      <c r="C173" s="3" t="s">
        <v>369</v>
      </c>
      <c r="D173" s="5" t="s">
        <v>590</v>
      </c>
      <c r="E173" s="4" t="s">
        <v>765</v>
      </c>
      <c r="F173" s="3" t="s">
        <v>18</v>
      </c>
      <c r="G173" s="88" t="s">
        <v>883</v>
      </c>
      <c r="H173" s="89">
        <v>100000000</v>
      </c>
      <c r="I173" s="1" t="s">
        <v>986</v>
      </c>
      <c r="J173" s="3" t="s">
        <v>987</v>
      </c>
      <c r="K173" s="3" t="s">
        <v>1136</v>
      </c>
      <c r="L173" s="59"/>
    </row>
    <row r="174" spans="1:12" ht="30" customHeight="1" x14ac:dyDescent="0.15">
      <c r="A174" s="58">
        <v>172</v>
      </c>
      <c r="B174" s="3">
        <v>2021</v>
      </c>
      <c r="C174" s="3" t="s">
        <v>369</v>
      </c>
      <c r="D174" s="5" t="s">
        <v>590</v>
      </c>
      <c r="E174" s="4" t="s">
        <v>766</v>
      </c>
      <c r="F174" s="3" t="s">
        <v>18</v>
      </c>
      <c r="G174" s="88" t="s">
        <v>16</v>
      </c>
      <c r="H174" s="89">
        <v>100000000</v>
      </c>
      <c r="I174" s="1" t="s">
        <v>1009</v>
      </c>
      <c r="J174" s="3" t="s">
        <v>1010</v>
      </c>
      <c r="K174" s="3" t="s">
        <v>1153</v>
      </c>
      <c r="L174" s="59"/>
    </row>
    <row r="175" spans="1:12" ht="30" customHeight="1" x14ac:dyDescent="0.15">
      <c r="A175" s="58">
        <v>173</v>
      </c>
      <c r="B175" s="3">
        <v>2021</v>
      </c>
      <c r="C175" s="3" t="s">
        <v>369</v>
      </c>
      <c r="D175" s="5" t="s">
        <v>590</v>
      </c>
      <c r="E175" s="4" t="s">
        <v>767</v>
      </c>
      <c r="F175" s="3" t="s">
        <v>18</v>
      </c>
      <c r="G175" s="88" t="s">
        <v>883</v>
      </c>
      <c r="H175" s="89">
        <v>100000000</v>
      </c>
      <c r="I175" s="1" t="s">
        <v>886</v>
      </c>
      <c r="J175" s="3" t="s">
        <v>1001</v>
      </c>
      <c r="K175" s="3" t="s">
        <v>141</v>
      </c>
      <c r="L175" s="59"/>
    </row>
    <row r="176" spans="1:12" ht="30" customHeight="1" x14ac:dyDescent="0.15">
      <c r="A176" s="58">
        <v>174</v>
      </c>
      <c r="B176" s="3">
        <v>2021</v>
      </c>
      <c r="C176" s="3" t="s">
        <v>369</v>
      </c>
      <c r="D176" s="5" t="s">
        <v>590</v>
      </c>
      <c r="E176" s="4" t="s">
        <v>768</v>
      </c>
      <c r="F176" s="3" t="s">
        <v>882</v>
      </c>
      <c r="G176" s="88" t="s">
        <v>16</v>
      </c>
      <c r="H176" s="89">
        <v>100000000</v>
      </c>
      <c r="I176" s="1" t="s">
        <v>500</v>
      </c>
      <c r="J176" s="3" t="s">
        <v>65</v>
      </c>
      <c r="K176" s="3" t="s">
        <v>66</v>
      </c>
      <c r="L176" s="59"/>
    </row>
    <row r="177" spans="1:13" s="20" customFormat="1" ht="30" customHeight="1" x14ac:dyDescent="0.15">
      <c r="A177" s="58">
        <v>175</v>
      </c>
      <c r="B177" s="3">
        <v>2021</v>
      </c>
      <c r="C177" s="3" t="s">
        <v>369</v>
      </c>
      <c r="D177" s="5" t="s">
        <v>590</v>
      </c>
      <c r="E177" s="4" t="s">
        <v>769</v>
      </c>
      <c r="F177" s="3" t="s">
        <v>18</v>
      </c>
      <c r="G177" s="88" t="s">
        <v>884</v>
      </c>
      <c r="H177" s="89">
        <v>100000000</v>
      </c>
      <c r="I177" s="1" t="s">
        <v>1011</v>
      </c>
      <c r="J177" s="3" t="s">
        <v>1012</v>
      </c>
      <c r="K177" s="3" t="s">
        <v>1154</v>
      </c>
      <c r="L177" s="59"/>
      <c r="M177" s="21"/>
    </row>
    <row r="178" spans="1:13" s="20" customFormat="1" ht="30" customHeight="1" x14ac:dyDescent="0.15">
      <c r="A178" s="58">
        <v>176</v>
      </c>
      <c r="B178" s="3">
        <v>2021</v>
      </c>
      <c r="C178" s="3" t="s">
        <v>369</v>
      </c>
      <c r="D178" s="5" t="s">
        <v>590</v>
      </c>
      <c r="E178" s="4" t="s">
        <v>770</v>
      </c>
      <c r="F178" s="3" t="s">
        <v>18</v>
      </c>
      <c r="G178" s="88" t="s">
        <v>16</v>
      </c>
      <c r="H178" s="89">
        <v>100000000</v>
      </c>
      <c r="I178" s="1" t="s">
        <v>1004</v>
      </c>
      <c r="J178" s="3" t="s">
        <v>246</v>
      </c>
      <c r="K178" s="3" t="s">
        <v>247</v>
      </c>
      <c r="L178" s="59"/>
      <c r="M178" s="21"/>
    </row>
    <row r="179" spans="1:13" ht="30" customHeight="1" x14ac:dyDescent="0.15">
      <c r="A179" s="58">
        <v>177</v>
      </c>
      <c r="B179" s="3">
        <v>2021</v>
      </c>
      <c r="C179" s="3" t="s">
        <v>369</v>
      </c>
      <c r="D179" s="5" t="s">
        <v>595</v>
      </c>
      <c r="E179" s="4" t="s">
        <v>771</v>
      </c>
      <c r="F179" s="3" t="s">
        <v>18</v>
      </c>
      <c r="G179" s="88" t="s">
        <v>16</v>
      </c>
      <c r="H179" s="89">
        <v>95000000</v>
      </c>
      <c r="I179" s="1" t="s">
        <v>959</v>
      </c>
      <c r="J179" s="3" t="s">
        <v>960</v>
      </c>
      <c r="K179" s="3" t="s">
        <v>1121</v>
      </c>
      <c r="L179" s="59"/>
    </row>
    <row r="180" spans="1:13" ht="30" customHeight="1" x14ac:dyDescent="0.15">
      <c r="A180" s="58">
        <v>178</v>
      </c>
      <c r="B180" s="3">
        <v>2021</v>
      </c>
      <c r="C180" s="3" t="s">
        <v>369</v>
      </c>
      <c r="D180" s="5" t="s">
        <v>591</v>
      </c>
      <c r="E180" s="4" t="s">
        <v>772</v>
      </c>
      <c r="F180" s="3" t="s">
        <v>18</v>
      </c>
      <c r="G180" s="88" t="s">
        <v>16</v>
      </c>
      <c r="H180" s="89">
        <v>94307400</v>
      </c>
      <c r="I180" s="1" t="s">
        <v>527</v>
      </c>
      <c r="J180" s="3" t="s">
        <v>1013</v>
      </c>
      <c r="K180" s="3" t="s">
        <v>1155</v>
      </c>
      <c r="L180" s="59"/>
    </row>
    <row r="181" spans="1:13" ht="30" customHeight="1" x14ac:dyDescent="0.15">
      <c r="A181" s="58">
        <v>179</v>
      </c>
      <c r="B181" s="3">
        <v>2021</v>
      </c>
      <c r="C181" s="3" t="s">
        <v>369</v>
      </c>
      <c r="D181" s="5" t="s">
        <v>590</v>
      </c>
      <c r="E181" s="4" t="s">
        <v>773</v>
      </c>
      <c r="F181" s="3" t="s">
        <v>18</v>
      </c>
      <c r="G181" s="88" t="s">
        <v>16</v>
      </c>
      <c r="H181" s="89">
        <v>88000000</v>
      </c>
      <c r="I181" s="1" t="s">
        <v>928</v>
      </c>
      <c r="J181" s="3" t="s">
        <v>161</v>
      </c>
      <c r="K181" s="3" t="s">
        <v>162</v>
      </c>
      <c r="L181" s="59"/>
    </row>
    <row r="182" spans="1:13" ht="30" customHeight="1" x14ac:dyDescent="0.15">
      <c r="A182" s="58">
        <v>180</v>
      </c>
      <c r="B182" s="3">
        <v>2021</v>
      </c>
      <c r="C182" s="3" t="s">
        <v>369</v>
      </c>
      <c r="D182" s="5" t="s">
        <v>590</v>
      </c>
      <c r="E182" s="4" t="s">
        <v>774</v>
      </c>
      <c r="F182" s="3" t="s">
        <v>18</v>
      </c>
      <c r="G182" s="88" t="s">
        <v>16</v>
      </c>
      <c r="H182" s="89">
        <v>86000000</v>
      </c>
      <c r="I182" s="1" t="s">
        <v>1014</v>
      </c>
      <c r="J182" s="3" t="s">
        <v>1015</v>
      </c>
      <c r="K182" s="3" t="s">
        <v>1156</v>
      </c>
      <c r="L182" s="59"/>
    </row>
    <row r="183" spans="1:13" ht="30" customHeight="1" x14ac:dyDescent="0.15">
      <c r="A183" s="58">
        <v>181</v>
      </c>
      <c r="B183" s="3">
        <v>2021</v>
      </c>
      <c r="C183" s="3" t="s">
        <v>369</v>
      </c>
      <c r="D183" s="5" t="s">
        <v>590</v>
      </c>
      <c r="E183" s="4" t="s">
        <v>775</v>
      </c>
      <c r="F183" s="3" t="s">
        <v>18</v>
      </c>
      <c r="G183" s="88" t="s">
        <v>16</v>
      </c>
      <c r="H183" s="89">
        <v>80000000</v>
      </c>
      <c r="I183" s="1" t="s">
        <v>1016</v>
      </c>
      <c r="J183" s="3" t="s">
        <v>1017</v>
      </c>
      <c r="K183" s="3" t="s">
        <v>1157</v>
      </c>
      <c r="L183" s="59"/>
    </row>
    <row r="184" spans="1:13" ht="30" customHeight="1" x14ac:dyDescent="0.15">
      <c r="A184" s="58">
        <v>182</v>
      </c>
      <c r="B184" s="3">
        <v>2021</v>
      </c>
      <c r="C184" s="3" t="s">
        <v>369</v>
      </c>
      <c r="D184" s="5" t="s">
        <v>590</v>
      </c>
      <c r="E184" s="4" t="s">
        <v>776</v>
      </c>
      <c r="F184" s="3" t="s">
        <v>18</v>
      </c>
      <c r="G184" s="88" t="s">
        <v>21</v>
      </c>
      <c r="H184" s="89">
        <v>73000000</v>
      </c>
      <c r="I184" s="1" t="s">
        <v>950</v>
      </c>
      <c r="J184" s="3" t="s">
        <v>1018</v>
      </c>
      <c r="K184" s="3" t="s">
        <v>1158</v>
      </c>
      <c r="L184" s="59"/>
    </row>
    <row r="185" spans="1:13" ht="30" customHeight="1" x14ac:dyDescent="0.15">
      <c r="A185" s="58">
        <v>183</v>
      </c>
      <c r="B185" s="3">
        <v>2021</v>
      </c>
      <c r="C185" s="3" t="s">
        <v>369</v>
      </c>
      <c r="D185" s="5" t="s">
        <v>590</v>
      </c>
      <c r="E185" s="4" t="s">
        <v>777</v>
      </c>
      <c r="F185" s="3" t="s">
        <v>882</v>
      </c>
      <c r="G185" s="88" t="s">
        <v>16</v>
      </c>
      <c r="H185" s="89">
        <v>70000000</v>
      </c>
      <c r="I185" s="1" t="s">
        <v>513</v>
      </c>
      <c r="J185" s="3" t="s">
        <v>1019</v>
      </c>
      <c r="K185" s="3" t="s">
        <v>1159</v>
      </c>
      <c r="L185" s="59"/>
    </row>
    <row r="186" spans="1:13" ht="30" customHeight="1" x14ac:dyDescent="0.15">
      <c r="A186" s="58">
        <v>184</v>
      </c>
      <c r="B186" s="3">
        <v>2021</v>
      </c>
      <c r="C186" s="3" t="s">
        <v>369</v>
      </c>
      <c r="D186" s="5" t="s">
        <v>596</v>
      </c>
      <c r="E186" s="4" t="s">
        <v>778</v>
      </c>
      <c r="F186" s="3" t="s">
        <v>18</v>
      </c>
      <c r="G186" s="88" t="s">
        <v>16</v>
      </c>
      <c r="H186" s="89">
        <v>63800000</v>
      </c>
      <c r="I186" s="1" t="s">
        <v>536</v>
      </c>
      <c r="J186" s="3" t="s">
        <v>176</v>
      </c>
      <c r="K186" s="3" t="s">
        <v>1117</v>
      </c>
      <c r="L186" s="59"/>
    </row>
    <row r="187" spans="1:13" ht="30" customHeight="1" x14ac:dyDescent="0.15">
      <c r="A187" s="58">
        <v>185</v>
      </c>
      <c r="B187" s="3">
        <v>2021</v>
      </c>
      <c r="C187" s="3" t="s">
        <v>369</v>
      </c>
      <c r="D187" s="5" t="s">
        <v>590</v>
      </c>
      <c r="E187" s="4" t="s">
        <v>779</v>
      </c>
      <c r="F187" s="3" t="s">
        <v>18</v>
      </c>
      <c r="G187" s="88" t="s">
        <v>16</v>
      </c>
      <c r="H187" s="89">
        <v>62000000</v>
      </c>
      <c r="I187" s="1" t="s">
        <v>557</v>
      </c>
      <c r="J187" s="3" t="s">
        <v>941</v>
      </c>
      <c r="K187" s="3" t="s">
        <v>1109</v>
      </c>
      <c r="L187" s="59"/>
    </row>
    <row r="188" spans="1:13" ht="30" customHeight="1" x14ac:dyDescent="0.15">
      <c r="A188" s="58">
        <v>186</v>
      </c>
      <c r="B188" s="3">
        <v>2021</v>
      </c>
      <c r="C188" s="3" t="s">
        <v>369</v>
      </c>
      <c r="D188" s="5" t="s">
        <v>590</v>
      </c>
      <c r="E188" s="4" t="s">
        <v>780</v>
      </c>
      <c r="F188" s="3" t="s">
        <v>18</v>
      </c>
      <c r="G188" s="88" t="s">
        <v>883</v>
      </c>
      <c r="H188" s="89">
        <v>50000000</v>
      </c>
      <c r="I188" s="1" t="s">
        <v>1020</v>
      </c>
      <c r="J188" s="3" t="s">
        <v>1021</v>
      </c>
      <c r="K188" s="3" t="s">
        <v>1160</v>
      </c>
      <c r="L188" s="59"/>
    </row>
    <row r="189" spans="1:13" ht="30" customHeight="1" x14ac:dyDescent="0.15">
      <c r="A189" s="58">
        <v>187</v>
      </c>
      <c r="B189" s="3">
        <v>2021</v>
      </c>
      <c r="C189" s="3" t="s">
        <v>369</v>
      </c>
      <c r="D189" s="5" t="s">
        <v>590</v>
      </c>
      <c r="E189" s="4" t="s">
        <v>781</v>
      </c>
      <c r="F189" s="3" t="s">
        <v>18</v>
      </c>
      <c r="G189" s="88" t="s">
        <v>16</v>
      </c>
      <c r="H189" s="89">
        <v>50000000</v>
      </c>
      <c r="I189" s="1" t="s">
        <v>973</v>
      </c>
      <c r="J189" s="3" t="s">
        <v>200</v>
      </c>
      <c r="K189" s="3" t="s">
        <v>201</v>
      </c>
      <c r="L189" s="59"/>
    </row>
    <row r="190" spans="1:13" ht="30" customHeight="1" x14ac:dyDescent="0.15">
      <c r="A190" s="58">
        <v>188</v>
      </c>
      <c r="B190" s="3">
        <v>2021</v>
      </c>
      <c r="C190" s="3" t="s">
        <v>369</v>
      </c>
      <c r="D190" s="5" t="s">
        <v>590</v>
      </c>
      <c r="E190" s="4" t="s">
        <v>782</v>
      </c>
      <c r="F190" s="3" t="s">
        <v>18</v>
      </c>
      <c r="G190" s="88" t="s">
        <v>21</v>
      </c>
      <c r="H190" s="89">
        <v>50000000</v>
      </c>
      <c r="I190" s="1" t="s">
        <v>1016</v>
      </c>
      <c r="J190" s="3" t="s">
        <v>356</v>
      </c>
      <c r="K190" s="3" t="s">
        <v>357</v>
      </c>
      <c r="L190" s="59"/>
    </row>
    <row r="191" spans="1:13" ht="30" customHeight="1" x14ac:dyDescent="0.15">
      <c r="A191" s="58">
        <v>189</v>
      </c>
      <c r="B191" s="3">
        <v>2021</v>
      </c>
      <c r="C191" s="3" t="s">
        <v>369</v>
      </c>
      <c r="D191" s="5" t="s">
        <v>590</v>
      </c>
      <c r="E191" s="4" t="s">
        <v>783</v>
      </c>
      <c r="F191" s="3" t="s">
        <v>18</v>
      </c>
      <c r="G191" s="88" t="s">
        <v>883</v>
      </c>
      <c r="H191" s="89">
        <v>50000000</v>
      </c>
      <c r="I191" s="1" t="s">
        <v>1020</v>
      </c>
      <c r="J191" s="3" t="s">
        <v>1021</v>
      </c>
      <c r="K191" s="3" t="s">
        <v>1160</v>
      </c>
      <c r="L191" s="59"/>
    </row>
    <row r="192" spans="1:13" ht="30" customHeight="1" x14ac:dyDescent="0.15">
      <c r="A192" s="58">
        <v>190</v>
      </c>
      <c r="B192" s="3">
        <v>2021</v>
      </c>
      <c r="C192" s="3" t="s">
        <v>369</v>
      </c>
      <c r="D192" s="5" t="s">
        <v>590</v>
      </c>
      <c r="E192" s="4" t="s">
        <v>784</v>
      </c>
      <c r="F192" s="3" t="s">
        <v>18</v>
      </c>
      <c r="G192" s="88" t="s">
        <v>16</v>
      </c>
      <c r="H192" s="89">
        <v>50000000</v>
      </c>
      <c r="I192" s="1" t="s">
        <v>1022</v>
      </c>
      <c r="J192" s="3" t="s">
        <v>331</v>
      </c>
      <c r="K192" s="3" t="s">
        <v>1161</v>
      </c>
      <c r="L192" s="59"/>
    </row>
    <row r="193" spans="1:12" ht="30" customHeight="1" x14ac:dyDescent="0.15">
      <c r="A193" s="58">
        <v>191</v>
      </c>
      <c r="B193" s="3">
        <v>2021</v>
      </c>
      <c r="C193" s="3" t="s">
        <v>369</v>
      </c>
      <c r="D193" s="5" t="s">
        <v>590</v>
      </c>
      <c r="E193" s="4" t="s">
        <v>785</v>
      </c>
      <c r="F193" s="3" t="s">
        <v>18</v>
      </c>
      <c r="G193" s="88" t="s">
        <v>587</v>
      </c>
      <c r="H193" s="89">
        <v>46000000</v>
      </c>
      <c r="I193" s="1" t="s">
        <v>1023</v>
      </c>
      <c r="J193" s="3" t="s">
        <v>30</v>
      </c>
      <c r="K193" s="3" t="s">
        <v>31</v>
      </c>
      <c r="L193" s="59" t="s">
        <v>249</v>
      </c>
    </row>
    <row r="194" spans="1:12" ht="30" customHeight="1" x14ac:dyDescent="0.15">
      <c r="A194" s="58">
        <v>192</v>
      </c>
      <c r="B194" s="3">
        <v>2021</v>
      </c>
      <c r="C194" s="3" t="s">
        <v>369</v>
      </c>
      <c r="D194" s="5" t="s">
        <v>592</v>
      </c>
      <c r="E194" s="4" t="s">
        <v>786</v>
      </c>
      <c r="F194" s="3" t="s">
        <v>18</v>
      </c>
      <c r="G194" s="88" t="s">
        <v>587</v>
      </c>
      <c r="H194" s="89">
        <v>36000000</v>
      </c>
      <c r="I194" s="1" t="s">
        <v>910</v>
      </c>
      <c r="J194" s="3" t="s">
        <v>158</v>
      </c>
      <c r="K194" s="3" t="s">
        <v>159</v>
      </c>
      <c r="L194" s="59" t="s">
        <v>249</v>
      </c>
    </row>
    <row r="195" spans="1:12" ht="30.75" customHeight="1" x14ac:dyDescent="0.15">
      <c r="A195" s="58">
        <v>193</v>
      </c>
      <c r="B195" s="3">
        <v>2021</v>
      </c>
      <c r="C195" s="3" t="s">
        <v>369</v>
      </c>
      <c r="D195" s="5" t="s">
        <v>590</v>
      </c>
      <c r="E195" s="4" t="s">
        <v>787</v>
      </c>
      <c r="F195" s="3" t="s">
        <v>18</v>
      </c>
      <c r="G195" s="88" t="s">
        <v>16</v>
      </c>
      <c r="H195" s="89">
        <v>30349000</v>
      </c>
      <c r="I195" s="1" t="s">
        <v>1024</v>
      </c>
      <c r="J195" s="3" t="s">
        <v>28</v>
      </c>
      <c r="K195" s="3" t="s">
        <v>29</v>
      </c>
      <c r="L195" s="59"/>
    </row>
    <row r="196" spans="1:12" ht="30.75" customHeight="1" x14ac:dyDescent="0.15">
      <c r="A196" s="58">
        <v>194</v>
      </c>
      <c r="B196" s="3">
        <v>2021</v>
      </c>
      <c r="C196" s="3" t="s">
        <v>369</v>
      </c>
      <c r="D196" s="5" t="s">
        <v>590</v>
      </c>
      <c r="E196" s="4" t="s">
        <v>788</v>
      </c>
      <c r="F196" s="3" t="s">
        <v>18</v>
      </c>
      <c r="G196" s="88" t="s">
        <v>587</v>
      </c>
      <c r="H196" s="89">
        <v>30000000</v>
      </c>
      <c r="I196" s="1" t="s">
        <v>1023</v>
      </c>
      <c r="J196" s="3" t="s">
        <v>30</v>
      </c>
      <c r="K196" s="3" t="s">
        <v>31</v>
      </c>
      <c r="L196" s="59" t="s">
        <v>249</v>
      </c>
    </row>
    <row r="197" spans="1:12" ht="30.75" customHeight="1" x14ac:dyDescent="0.15">
      <c r="A197" s="58">
        <v>195</v>
      </c>
      <c r="B197" s="3">
        <v>2021</v>
      </c>
      <c r="C197" s="3" t="s">
        <v>369</v>
      </c>
      <c r="D197" s="5" t="s">
        <v>593</v>
      </c>
      <c r="E197" s="4" t="s">
        <v>789</v>
      </c>
      <c r="F197" s="3" t="s">
        <v>882</v>
      </c>
      <c r="G197" s="88" t="s">
        <v>587</v>
      </c>
      <c r="H197" s="89">
        <v>30000000</v>
      </c>
      <c r="I197" s="1" t="s">
        <v>503</v>
      </c>
      <c r="J197" s="3" t="s">
        <v>504</v>
      </c>
      <c r="K197" s="3" t="s">
        <v>505</v>
      </c>
      <c r="L197" s="59" t="s">
        <v>249</v>
      </c>
    </row>
    <row r="198" spans="1:12" ht="30.75" customHeight="1" x14ac:dyDescent="0.15">
      <c r="A198" s="58">
        <v>196</v>
      </c>
      <c r="B198" s="3">
        <v>2021</v>
      </c>
      <c r="C198" s="3" t="s">
        <v>369</v>
      </c>
      <c r="D198" s="5" t="s">
        <v>590</v>
      </c>
      <c r="E198" s="4" t="s">
        <v>790</v>
      </c>
      <c r="F198" s="3" t="s">
        <v>18</v>
      </c>
      <c r="G198" s="88" t="s">
        <v>16</v>
      </c>
      <c r="H198" s="89">
        <v>24950000</v>
      </c>
      <c r="I198" s="1" t="s">
        <v>942</v>
      </c>
      <c r="J198" s="3" t="s">
        <v>1025</v>
      </c>
      <c r="K198" s="3" t="s">
        <v>1162</v>
      </c>
      <c r="L198" s="59"/>
    </row>
    <row r="199" spans="1:12" ht="30.75" customHeight="1" x14ac:dyDescent="0.15">
      <c r="A199" s="58">
        <v>197</v>
      </c>
      <c r="B199" s="3">
        <v>2021</v>
      </c>
      <c r="C199" s="3" t="s">
        <v>370</v>
      </c>
      <c r="D199" s="5" t="s">
        <v>590</v>
      </c>
      <c r="E199" s="4" t="s">
        <v>791</v>
      </c>
      <c r="F199" s="3" t="s">
        <v>18</v>
      </c>
      <c r="G199" s="88" t="s">
        <v>16</v>
      </c>
      <c r="H199" s="89">
        <v>797000000</v>
      </c>
      <c r="I199" s="1" t="s">
        <v>1026</v>
      </c>
      <c r="J199" s="3" t="s">
        <v>1027</v>
      </c>
      <c r="K199" s="3" t="s">
        <v>1163</v>
      </c>
      <c r="L199" s="59"/>
    </row>
    <row r="200" spans="1:12" ht="30.75" customHeight="1" x14ac:dyDescent="0.15">
      <c r="A200" s="58">
        <v>198</v>
      </c>
      <c r="B200" s="3">
        <v>2021</v>
      </c>
      <c r="C200" s="3" t="s">
        <v>370</v>
      </c>
      <c r="D200" s="5" t="s">
        <v>590</v>
      </c>
      <c r="E200" s="4" t="s">
        <v>792</v>
      </c>
      <c r="F200" s="3" t="s">
        <v>18</v>
      </c>
      <c r="G200" s="88" t="s">
        <v>883</v>
      </c>
      <c r="H200" s="89">
        <v>766000000</v>
      </c>
      <c r="I200" s="1" t="s">
        <v>1028</v>
      </c>
      <c r="J200" s="3" t="s">
        <v>208</v>
      </c>
      <c r="K200" s="3" t="s">
        <v>209</v>
      </c>
      <c r="L200" s="59" t="s">
        <v>249</v>
      </c>
    </row>
    <row r="201" spans="1:12" ht="30.75" customHeight="1" x14ac:dyDescent="0.15">
      <c r="A201" s="58">
        <v>199</v>
      </c>
      <c r="B201" s="3">
        <v>2021</v>
      </c>
      <c r="C201" s="3" t="s">
        <v>370</v>
      </c>
      <c r="D201" s="5" t="s">
        <v>596</v>
      </c>
      <c r="E201" s="4" t="s">
        <v>793</v>
      </c>
      <c r="F201" s="3" t="s">
        <v>18</v>
      </c>
      <c r="G201" s="88" t="s">
        <v>16</v>
      </c>
      <c r="H201" s="89">
        <v>569188000</v>
      </c>
      <c r="I201" s="1" t="s">
        <v>536</v>
      </c>
      <c r="J201" s="3" t="s">
        <v>1029</v>
      </c>
      <c r="K201" s="3" t="s">
        <v>1164</v>
      </c>
      <c r="L201" s="59"/>
    </row>
    <row r="202" spans="1:12" ht="30.75" customHeight="1" x14ac:dyDescent="0.15">
      <c r="A202" s="58">
        <v>200</v>
      </c>
      <c r="B202" s="3">
        <v>2021</v>
      </c>
      <c r="C202" s="3" t="s">
        <v>370</v>
      </c>
      <c r="D202" s="5" t="s">
        <v>590</v>
      </c>
      <c r="E202" s="4" t="s">
        <v>794</v>
      </c>
      <c r="F202" s="3" t="s">
        <v>18</v>
      </c>
      <c r="G202" s="88" t="s">
        <v>883</v>
      </c>
      <c r="H202" s="89">
        <v>330000000</v>
      </c>
      <c r="I202" s="1" t="s">
        <v>994</v>
      </c>
      <c r="J202" s="3" t="s">
        <v>1030</v>
      </c>
      <c r="K202" s="3" t="s">
        <v>1165</v>
      </c>
      <c r="L202" s="59"/>
    </row>
    <row r="203" spans="1:12" ht="30.75" customHeight="1" x14ac:dyDescent="0.15">
      <c r="A203" s="58">
        <v>201</v>
      </c>
      <c r="B203" s="3">
        <v>2021</v>
      </c>
      <c r="C203" s="3" t="s">
        <v>370</v>
      </c>
      <c r="D203" s="5" t="s">
        <v>590</v>
      </c>
      <c r="E203" s="4" t="s">
        <v>795</v>
      </c>
      <c r="F203" s="3" t="s">
        <v>18</v>
      </c>
      <c r="G203" s="88" t="s">
        <v>883</v>
      </c>
      <c r="H203" s="89">
        <v>320000000</v>
      </c>
      <c r="I203" s="1" t="s">
        <v>991</v>
      </c>
      <c r="J203" s="3" t="s">
        <v>187</v>
      </c>
      <c r="K203" s="3" t="s">
        <v>188</v>
      </c>
      <c r="L203" s="59"/>
    </row>
    <row r="204" spans="1:12" ht="30.75" customHeight="1" x14ac:dyDescent="0.15">
      <c r="A204" s="58">
        <v>202</v>
      </c>
      <c r="B204" s="3">
        <v>2021</v>
      </c>
      <c r="C204" s="3" t="s">
        <v>370</v>
      </c>
      <c r="D204" s="5" t="s">
        <v>590</v>
      </c>
      <c r="E204" s="4" t="s">
        <v>796</v>
      </c>
      <c r="F204" s="3" t="s">
        <v>18</v>
      </c>
      <c r="G204" s="88" t="s">
        <v>16</v>
      </c>
      <c r="H204" s="89">
        <v>300000000</v>
      </c>
      <c r="I204" s="1" t="s">
        <v>957</v>
      </c>
      <c r="J204" s="3" t="s">
        <v>1031</v>
      </c>
      <c r="K204" s="3" t="s">
        <v>1166</v>
      </c>
      <c r="L204" s="59"/>
    </row>
    <row r="205" spans="1:12" ht="30.75" customHeight="1" x14ac:dyDescent="0.15">
      <c r="A205" s="58">
        <v>203</v>
      </c>
      <c r="B205" s="3">
        <v>2021</v>
      </c>
      <c r="C205" s="3" t="s">
        <v>370</v>
      </c>
      <c r="D205" s="5" t="s">
        <v>590</v>
      </c>
      <c r="E205" s="4" t="s">
        <v>797</v>
      </c>
      <c r="F205" s="3" t="s">
        <v>18</v>
      </c>
      <c r="G205" s="88" t="s">
        <v>883</v>
      </c>
      <c r="H205" s="89">
        <v>300000000</v>
      </c>
      <c r="I205" s="1" t="s">
        <v>992</v>
      </c>
      <c r="J205" s="3" t="s">
        <v>1032</v>
      </c>
      <c r="K205" s="3" t="s">
        <v>1167</v>
      </c>
      <c r="L205" s="59"/>
    </row>
    <row r="206" spans="1:12" ht="30.75" customHeight="1" x14ac:dyDescent="0.15">
      <c r="A206" s="58">
        <v>204</v>
      </c>
      <c r="B206" s="3">
        <v>2021</v>
      </c>
      <c r="C206" s="3" t="s">
        <v>370</v>
      </c>
      <c r="D206" s="5" t="s">
        <v>590</v>
      </c>
      <c r="E206" s="4" t="s">
        <v>798</v>
      </c>
      <c r="F206" s="3" t="s">
        <v>18</v>
      </c>
      <c r="G206" s="88" t="s">
        <v>21</v>
      </c>
      <c r="H206" s="89">
        <v>240000000</v>
      </c>
      <c r="I206" s="1" t="s">
        <v>1016</v>
      </c>
      <c r="J206" s="3" t="s">
        <v>1033</v>
      </c>
      <c r="K206" s="3" t="s">
        <v>1168</v>
      </c>
      <c r="L206" s="59"/>
    </row>
    <row r="207" spans="1:12" ht="30.75" customHeight="1" x14ac:dyDescent="0.15">
      <c r="A207" s="58">
        <v>205</v>
      </c>
      <c r="B207" s="3">
        <v>2021</v>
      </c>
      <c r="C207" s="3" t="s">
        <v>370</v>
      </c>
      <c r="D207" s="5" t="s">
        <v>590</v>
      </c>
      <c r="E207" s="4" t="s">
        <v>799</v>
      </c>
      <c r="F207" s="3" t="s">
        <v>18</v>
      </c>
      <c r="G207" s="88" t="s">
        <v>883</v>
      </c>
      <c r="H207" s="89">
        <v>225000000</v>
      </c>
      <c r="I207" s="1" t="s">
        <v>903</v>
      </c>
      <c r="J207" s="3" t="s">
        <v>205</v>
      </c>
      <c r="K207" s="3" t="s">
        <v>206</v>
      </c>
      <c r="L207" s="59"/>
    </row>
    <row r="208" spans="1:12" ht="30.75" customHeight="1" x14ac:dyDescent="0.15">
      <c r="A208" s="58">
        <v>206</v>
      </c>
      <c r="B208" s="3">
        <v>2021</v>
      </c>
      <c r="C208" s="3" t="s">
        <v>370</v>
      </c>
      <c r="D208" s="5" t="s">
        <v>590</v>
      </c>
      <c r="E208" s="4" t="s">
        <v>800</v>
      </c>
      <c r="F208" s="3" t="s">
        <v>18</v>
      </c>
      <c r="G208" s="88" t="s">
        <v>883</v>
      </c>
      <c r="H208" s="89">
        <v>205000000</v>
      </c>
      <c r="I208" s="1" t="s">
        <v>988</v>
      </c>
      <c r="J208" s="3" t="s">
        <v>1000</v>
      </c>
      <c r="K208" s="3" t="s">
        <v>50</v>
      </c>
      <c r="L208" s="59"/>
    </row>
    <row r="209" spans="1:12" ht="30.75" customHeight="1" x14ac:dyDescent="0.15">
      <c r="A209" s="58">
        <v>207</v>
      </c>
      <c r="B209" s="3">
        <v>2021</v>
      </c>
      <c r="C209" s="3" t="s">
        <v>370</v>
      </c>
      <c r="D209" s="5" t="s">
        <v>590</v>
      </c>
      <c r="E209" s="4" t="s">
        <v>801</v>
      </c>
      <c r="F209" s="3" t="s">
        <v>18</v>
      </c>
      <c r="G209" s="88" t="s">
        <v>883</v>
      </c>
      <c r="H209" s="89">
        <v>201000000</v>
      </c>
      <c r="I209" s="1" t="s">
        <v>1034</v>
      </c>
      <c r="J209" s="3" t="s">
        <v>155</v>
      </c>
      <c r="K209" s="3" t="s">
        <v>166</v>
      </c>
      <c r="L209" s="59"/>
    </row>
    <row r="210" spans="1:12" ht="30.75" customHeight="1" x14ac:dyDescent="0.15">
      <c r="A210" s="58">
        <v>208</v>
      </c>
      <c r="B210" s="3">
        <v>2021</v>
      </c>
      <c r="C210" s="3" t="s">
        <v>370</v>
      </c>
      <c r="D210" s="5" t="s">
        <v>590</v>
      </c>
      <c r="E210" s="4" t="s">
        <v>802</v>
      </c>
      <c r="F210" s="3" t="s">
        <v>18</v>
      </c>
      <c r="G210" s="88" t="s">
        <v>16</v>
      </c>
      <c r="H210" s="89">
        <v>200000000</v>
      </c>
      <c r="I210" s="1" t="s">
        <v>1035</v>
      </c>
      <c r="J210" s="3" t="s">
        <v>1036</v>
      </c>
      <c r="K210" s="3" t="s">
        <v>1169</v>
      </c>
      <c r="L210" s="59"/>
    </row>
    <row r="211" spans="1:12" ht="30.75" customHeight="1" x14ac:dyDescent="0.15">
      <c r="A211" s="58">
        <v>209</v>
      </c>
      <c r="B211" s="3">
        <v>2021</v>
      </c>
      <c r="C211" s="3" t="s">
        <v>370</v>
      </c>
      <c r="D211" s="5" t="s">
        <v>590</v>
      </c>
      <c r="E211" s="4" t="s">
        <v>803</v>
      </c>
      <c r="F211" s="3" t="s">
        <v>18</v>
      </c>
      <c r="G211" s="88" t="s">
        <v>883</v>
      </c>
      <c r="H211" s="89">
        <v>170000000</v>
      </c>
      <c r="I211" s="1" t="s">
        <v>928</v>
      </c>
      <c r="J211" s="3" t="s">
        <v>185</v>
      </c>
      <c r="K211" s="3" t="s">
        <v>186</v>
      </c>
      <c r="L211" s="59"/>
    </row>
    <row r="212" spans="1:12" ht="30.75" customHeight="1" x14ac:dyDescent="0.15">
      <c r="A212" s="58">
        <v>210</v>
      </c>
      <c r="B212" s="3">
        <v>2021</v>
      </c>
      <c r="C212" s="3" t="s">
        <v>370</v>
      </c>
      <c r="D212" s="5" t="s">
        <v>590</v>
      </c>
      <c r="E212" s="4" t="s">
        <v>804</v>
      </c>
      <c r="F212" s="3" t="s">
        <v>18</v>
      </c>
      <c r="G212" s="88" t="s">
        <v>883</v>
      </c>
      <c r="H212" s="89">
        <v>160000000</v>
      </c>
      <c r="I212" s="1" t="s">
        <v>562</v>
      </c>
      <c r="J212" s="3" t="s">
        <v>1037</v>
      </c>
      <c r="K212" s="3" t="s">
        <v>1170</v>
      </c>
      <c r="L212" s="59"/>
    </row>
    <row r="213" spans="1:12" ht="30.75" customHeight="1" x14ac:dyDescent="0.15">
      <c r="A213" s="58">
        <v>211</v>
      </c>
      <c r="B213" s="3">
        <v>2021</v>
      </c>
      <c r="C213" s="3" t="s">
        <v>370</v>
      </c>
      <c r="D213" s="5" t="s">
        <v>590</v>
      </c>
      <c r="E213" s="4" t="s">
        <v>805</v>
      </c>
      <c r="F213" s="3" t="s">
        <v>18</v>
      </c>
      <c r="G213" s="88" t="s">
        <v>16</v>
      </c>
      <c r="H213" s="89">
        <v>150000000</v>
      </c>
      <c r="I213" s="1" t="s">
        <v>957</v>
      </c>
      <c r="J213" s="3" t="s">
        <v>958</v>
      </c>
      <c r="K213" s="3" t="s">
        <v>1120</v>
      </c>
      <c r="L213" s="59"/>
    </row>
    <row r="214" spans="1:12" ht="30.75" customHeight="1" x14ac:dyDescent="0.15">
      <c r="A214" s="58">
        <v>212</v>
      </c>
      <c r="B214" s="3">
        <v>2021</v>
      </c>
      <c r="C214" s="3" t="s">
        <v>370</v>
      </c>
      <c r="D214" s="5" t="s">
        <v>590</v>
      </c>
      <c r="E214" s="4" t="s">
        <v>806</v>
      </c>
      <c r="F214" s="3" t="s">
        <v>18</v>
      </c>
      <c r="G214" s="88" t="s">
        <v>883</v>
      </c>
      <c r="H214" s="89">
        <v>150000000</v>
      </c>
      <c r="I214" s="1" t="s">
        <v>1038</v>
      </c>
      <c r="J214" s="3" t="s">
        <v>1039</v>
      </c>
      <c r="K214" s="3" t="s">
        <v>1171</v>
      </c>
      <c r="L214" s="59"/>
    </row>
    <row r="215" spans="1:12" ht="30.75" customHeight="1" x14ac:dyDescent="0.15">
      <c r="A215" s="58">
        <v>213</v>
      </c>
      <c r="B215" s="3">
        <v>2021</v>
      </c>
      <c r="C215" s="3" t="s">
        <v>370</v>
      </c>
      <c r="D215" s="5" t="s">
        <v>596</v>
      </c>
      <c r="E215" s="4" t="s">
        <v>807</v>
      </c>
      <c r="F215" s="3" t="s">
        <v>18</v>
      </c>
      <c r="G215" s="88" t="s">
        <v>16</v>
      </c>
      <c r="H215" s="89">
        <v>137572000</v>
      </c>
      <c r="I215" s="1" t="s">
        <v>536</v>
      </c>
      <c r="J215" s="3" t="s">
        <v>1029</v>
      </c>
      <c r="K215" s="3" t="s">
        <v>1164</v>
      </c>
      <c r="L215" s="59"/>
    </row>
    <row r="216" spans="1:12" ht="30.75" customHeight="1" x14ac:dyDescent="0.15">
      <c r="A216" s="58">
        <v>214</v>
      </c>
      <c r="B216" s="3">
        <v>2021</v>
      </c>
      <c r="C216" s="3" t="s">
        <v>370</v>
      </c>
      <c r="D216" s="5" t="s">
        <v>590</v>
      </c>
      <c r="E216" s="4" t="s">
        <v>808</v>
      </c>
      <c r="F216" s="3" t="s">
        <v>18</v>
      </c>
      <c r="G216" s="88" t="s">
        <v>16</v>
      </c>
      <c r="H216" s="89">
        <v>83400000</v>
      </c>
      <c r="I216" s="1" t="s">
        <v>1024</v>
      </c>
      <c r="J216" s="3" t="s">
        <v>1040</v>
      </c>
      <c r="K216" s="3" t="s">
        <v>1172</v>
      </c>
      <c r="L216" s="59"/>
    </row>
    <row r="217" spans="1:12" ht="30.75" customHeight="1" x14ac:dyDescent="0.15">
      <c r="A217" s="58">
        <v>215</v>
      </c>
      <c r="B217" s="3">
        <v>2021</v>
      </c>
      <c r="C217" s="3" t="s">
        <v>370</v>
      </c>
      <c r="D217" s="5" t="s">
        <v>591</v>
      </c>
      <c r="E217" s="4" t="s">
        <v>809</v>
      </c>
      <c r="F217" s="3" t="s">
        <v>18</v>
      </c>
      <c r="G217" s="88" t="s">
        <v>16</v>
      </c>
      <c r="H217" s="89">
        <v>80000000</v>
      </c>
      <c r="I217" s="1" t="s">
        <v>1041</v>
      </c>
      <c r="J217" s="3" t="s">
        <v>1042</v>
      </c>
      <c r="K217" s="3" t="s">
        <v>1173</v>
      </c>
      <c r="L217" s="59"/>
    </row>
    <row r="218" spans="1:12" ht="30.75" customHeight="1" x14ac:dyDescent="0.15">
      <c r="A218" s="58">
        <v>216</v>
      </c>
      <c r="B218" s="3">
        <v>2021</v>
      </c>
      <c r="C218" s="3" t="s">
        <v>370</v>
      </c>
      <c r="D218" s="5" t="s">
        <v>591</v>
      </c>
      <c r="E218" s="4" t="s">
        <v>810</v>
      </c>
      <c r="F218" s="3" t="s">
        <v>18</v>
      </c>
      <c r="G218" s="88" t="s">
        <v>16</v>
      </c>
      <c r="H218" s="89">
        <v>80000000</v>
      </c>
      <c r="I218" s="1" t="s">
        <v>554</v>
      </c>
      <c r="J218" s="3" t="s">
        <v>555</v>
      </c>
      <c r="K218" s="3" t="s">
        <v>556</v>
      </c>
      <c r="L218" s="59"/>
    </row>
    <row r="219" spans="1:12" ht="30.75" customHeight="1" x14ac:dyDescent="0.15">
      <c r="A219" s="58">
        <v>217</v>
      </c>
      <c r="B219" s="3">
        <v>2021</v>
      </c>
      <c r="C219" s="3" t="s">
        <v>370</v>
      </c>
      <c r="D219" s="5" t="s">
        <v>590</v>
      </c>
      <c r="E219" s="4" t="s">
        <v>811</v>
      </c>
      <c r="F219" s="3" t="s">
        <v>882</v>
      </c>
      <c r="G219" s="88" t="s">
        <v>16</v>
      </c>
      <c r="H219" s="89">
        <v>72556000</v>
      </c>
      <c r="I219" s="1" t="s">
        <v>118</v>
      </c>
      <c r="J219" s="3" t="s">
        <v>998</v>
      </c>
      <c r="K219" s="3" t="s">
        <v>239</v>
      </c>
      <c r="L219" s="59"/>
    </row>
    <row r="220" spans="1:12" ht="30.75" customHeight="1" x14ac:dyDescent="0.15">
      <c r="A220" s="58">
        <v>218</v>
      </c>
      <c r="B220" s="3">
        <v>2021</v>
      </c>
      <c r="C220" s="3" t="s">
        <v>370</v>
      </c>
      <c r="D220" s="5" t="s">
        <v>590</v>
      </c>
      <c r="E220" s="4" t="s">
        <v>812</v>
      </c>
      <c r="F220" s="3" t="s">
        <v>18</v>
      </c>
      <c r="G220" s="88" t="s">
        <v>883</v>
      </c>
      <c r="H220" s="89">
        <v>70000000</v>
      </c>
      <c r="I220" s="1" t="s">
        <v>899</v>
      </c>
      <c r="J220" s="3" t="s">
        <v>1043</v>
      </c>
      <c r="K220" s="3" t="s">
        <v>1174</v>
      </c>
      <c r="L220" s="59"/>
    </row>
    <row r="221" spans="1:12" ht="30.75" customHeight="1" x14ac:dyDescent="0.15">
      <c r="A221" s="58">
        <v>219</v>
      </c>
      <c r="B221" s="3">
        <v>2021</v>
      </c>
      <c r="C221" s="3" t="s">
        <v>370</v>
      </c>
      <c r="D221" s="5" t="s">
        <v>590</v>
      </c>
      <c r="E221" s="4" t="s">
        <v>813</v>
      </c>
      <c r="F221" s="3" t="s">
        <v>18</v>
      </c>
      <c r="G221" s="88" t="s">
        <v>16</v>
      </c>
      <c r="H221" s="89">
        <v>30000000</v>
      </c>
      <c r="I221" s="1" t="s">
        <v>991</v>
      </c>
      <c r="J221" s="3" t="s">
        <v>173</v>
      </c>
      <c r="K221" s="3" t="s">
        <v>1139</v>
      </c>
      <c r="L221" s="59"/>
    </row>
    <row r="222" spans="1:12" ht="30.75" customHeight="1" x14ac:dyDescent="0.15">
      <c r="A222" s="58">
        <v>220</v>
      </c>
      <c r="B222" s="3">
        <v>2021</v>
      </c>
      <c r="C222" s="3" t="s">
        <v>370</v>
      </c>
      <c r="D222" s="5" t="s">
        <v>590</v>
      </c>
      <c r="E222" s="4" t="s">
        <v>814</v>
      </c>
      <c r="F222" s="3" t="s">
        <v>18</v>
      </c>
      <c r="G222" s="88" t="s">
        <v>21</v>
      </c>
      <c r="H222" s="89">
        <v>30000000</v>
      </c>
      <c r="I222" s="1" t="s">
        <v>901</v>
      </c>
      <c r="J222" s="3" t="s">
        <v>1044</v>
      </c>
      <c r="K222" s="3" t="s">
        <v>1175</v>
      </c>
      <c r="L222" s="59"/>
    </row>
    <row r="223" spans="1:12" ht="30.75" customHeight="1" x14ac:dyDescent="0.15">
      <c r="A223" s="58">
        <v>221</v>
      </c>
      <c r="B223" s="3">
        <v>2021</v>
      </c>
      <c r="C223" s="3" t="s">
        <v>370</v>
      </c>
      <c r="D223" s="5" t="s">
        <v>593</v>
      </c>
      <c r="E223" s="4" t="s">
        <v>815</v>
      </c>
      <c r="F223" s="3" t="s">
        <v>882</v>
      </c>
      <c r="G223" s="88" t="s">
        <v>587</v>
      </c>
      <c r="H223" s="89">
        <v>25000000</v>
      </c>
      <c r="I223" s="1" t="s">
        <v>503</v>
      </c>
      <c r="J223" s="3" t="s">
        <v>154</v>
      </c>
      <c r="K223" s="3" t="s">
        <v>47</v>
      </c>
      <c r="L223" s="59" t="s">
        <v>249</v>
      </c>
    </row>
    <row r="224" spans="1:12" ht="30.75" customHeight="1" x14ac:dyDescent="0.15">
      <c r="A224" s="58">
        <v>222</v>
      </c>
      <c r="B224" s="3">
        <v>2021</v>
      </c>
      <c r="C224" s="3" t="s">
        <v>371</v>
      </c>
      <c r="D224" s="5" t="s">
        <v>590</v>
      </c>
      <c r="E224" s="4" t="s">
        <v>816</v>
      </c>
      <c r="F224" s="3" t="s">
        <v>882</v>
      </c>
      <c r="G224" s="88" t="s">
        <v>884</v>
      </c>
      <c r="H224" s="89">
        <v>1600000000</v>
      </c>
      <c r="I224" s="1" t="s">
        <v>511</v>
      </c>
      <c r="J224" s="3" t="s">
        <v>547</v>
      </c>
      <c r="K224" s="3" t="s">
        <v>243</v>
      </c>
      <c r="L224" s="59"/>
    </row>
    <row r="225" spans="1:12" ht="30.75" customHeight="1" x14ac:dyDescent="0.15">
      <c r="A225" s="58">
        <v>223</v>
      </c>
      <c r="B225" s="3">
        <v>2021</v>
      </c>
      <c r="C225" s="3" t="s">
        <v>371</v>
      </c>
      <c r="D225" s="5" t="s">
        <v>590</v>
      </c>
      <c r="E225" s="4" t="s">
        <v>817</v>
      </c>
      <c r="F225" s="3" t="s">
        <v>882</v>
      </c>
      <c r="G225" s="88" t="s">
        <v>884</v>
      </c>
      <c r="H225" s="89">
        <v>950000000</v>
      </c>
      <c r="I225" s="1" t="s">
        <v>511</v>
      </c>
      <c r="J225" s="3" t="s">
        <v>547</v>
      </c>
      <c r="K225" s="3" t="s">
        <v>243</v>
      </c>
      <c r="L225" s="59"/>
    </row>
    <row r="226" spans="1:12" ht="30.75" customHeight="1" x14ac:dyDescent="0.15">
      <c r="A226" s="58">
        <v>224</v>
      </c>
      <c r="B226" s="3">
        <v>2021</v>
      </c>
      <c r="C226" s="3" t="s">
        <v>371</v>
      </c>
      <c r="D226" s="5" t="s">
        <v>590</v>
      </c>
      <c r="E226" s="4" t="s">
        <v>818</v>
      </c>
      <c r="F226" s="3" t="s">
        <v>18</v>
      </c>
      <c r="G226" s="88" t="s">
        <v>883</v>
      </c>
      <c r="H226" s="89">
        <v>700000000</v>
      </c>
      <c r="I226" s="1" t="s">
        <v>1045</v>
      </c>
      <c r="J226" s="3" t="s">
        <v>1046</v>
      </c>
      <c r="K226" s="3" t="s">
        <v>1176</v>
      </c>
      <c r="L226" s="59"/>
    </row>
    <row r="227" spans="1:12" ht="30.75" customHeight="1" x14ac:dyDescent="0.15">
      <c r="A227" s="58">
        <v>225</v>
      </c>
      <c r="B227" s="3">
        <v>2021</v>
      </c>
      <c r="C227" s="3" t="s">
        <v>371</v>
      </c>
      <c r="D227" s="5" t="s">
        <v>590</v>
      </c>
      <c r="E227" s="4" t="s">
        <v>819</v>
      </c>
      <c r="F227" s="3" t="s">
        <v>18</v>
      </c>
      <c r="G227" s="88" t="s">
        <v>883</v>
      </c>
      <c r="H227" s="89">
        <v>609000000</v>
      </c>
      <c r="I227" s="1" t="s">
        <v>934</v>
      </c>
      <c r="J227" s="3" t="s">
        <v>197</v>
      </c>
      <c r="K227" s="3" t="s">
        <v>198</v>
      </c>
      <c r="L227" s="59"/>
    </row>
    <row r="228" spans="1:12" ht="30.75" customHeight="1" x14ac:dyDescent="0.15">
      <c r="A228" s="58">
        <v>226</v>
      </c>
      <c r="B228" s="3">
        <v>2021</v>
      </c>
      <c r="C228" s="3" t="s">
        <v>371</v>
      </c>
      <c r="D228" s="5" t="s">
        <v>590</v>
      </c>
      <c r="E228" s="4" t="s">
        <v>820</v>
      </c>
      <c r="F228" s="3" t="s">
        <v>18</v>
      </c>
      <c r="G228" s="88" t="s">
        <v>883</v>
      </c>
      <c r="H228" s="89">
        <v>545000000</v>
      </c>
      <c r="I228" s="1" t="s">
        <v>1047</v>
      </c>
      <c r="J228" s="3" t="s">
        <v>20</v>
      </c>
      <c r="K228" s="3" t="s">
        <v>210</v>
      </c>
      <c r="L228" s="59"/>
    </row>
    <row r="229" spans="1:12" ht="30.75" customHeight="1" x14ac:dyDescent="0.15">
      <c r="A229" s="58">
        <v>227</v>
      </c>
      <c r="B229" s="3">
        <v>2021</v>
      </c>
      <c r="C229" s="3" t="s">
        <v>371</v>
      </c>
      <c r="D229" s="5" t="s">
        <v>590</v>
      </c>
      <c r="E229" s="4" t="s">
        <v>821</v>
      </c>
      <c r="F229" s="3" t="s">
        <v>18</v>
      </c>
      <c r="G229" s="88" t="s">
        <v>883</v>
      </c>
      <c r="H229" s="89">
        <v>220000000</v>
      </c>
      <c r="I229" s="1" t="s">
        <v>1048</v>
      </c>
      <c r="J229" s="3" t="s">
        <v>1049</v>
      </c>
      <c r="K229" s="3" t="s">
        <v>1177</v>
      </c>
      <c r="L229" s="59"/>
    </row>
    <row r="230" spans="1:12" ht="30.75" customHeight="1" x14ac:dyDescent="0.15">
      <c r="A230" s="58">
        <v>228</v>
      </c>
      <c r="B230" s="3">
        <v>2021</v>
      </c>
      <c r="C230" s="3" t="s">
        <v>371</v>
      </c>
      <c r="D230" s="5" t="s">
        <v>590</v>
      </c>
      <c r="E230" s="4" t="s">
        <v>822</v>
      </c>
      <c r="F230" s="3" t="s">
        <v>18</v>
      </c>
      <c r="G230" s="88" t="s">
        <v>16</v>
      </c>
      <c r="H230" s="89">
        <v>180000000</v>
      </c>
      <c r="I230" s="1" t="s">
        <v>957</v>
      </c>
      <c r="J230" s="3" t="s">
        <v>958</v>
      </c>
      <c r="K230" s="3" t="s">
        <v>1120</v>
      </c>
      <c r="L230" s="59"/>
    </row>
    <row r="231" spans="1:12" ht="30.75" customHeight="1" x14ac:dyDescent="0.15">
      <c r="A231" s="58">
        <v>229</v>
      </c>
      <c r="B231" s="3">
        <v>2021</v>
      </c>
      <c r="C231" s="3" t="s">
        <v>371</v>
      </c>
      <c r="D231" s="5" t="s">
        <v>590</v>
      </c>
      <c r="E231" s="4" t="s">
        <v>823</v>
      </c>
      <c r="F231" s="3" t="s">
        <v>18</v>
      </c>
      <c r="G231" s="88" t="s">
        <v>16</v>
      </c>
      <c r="H231" s="89">
        <v>150000000</v>
      </c>
      <c r="I231" s="1" t="s">
        <v>957</v>
      </c>
      <c r="J231" s="3" t="s">
        <v>958</v>
      </c>
      <c r="K231" s="3" t="s">
        <v>1120</v>
      </c>
      <c r="L231" s="59"/>
    </row>
    <row r="232" spans="1:12" ht="30.75" customHeight="1" x14ac:dyDescent="0.15">
      <c r="A232" s="58">
        <v>230</v>
      </c>
      <c r="B232" s="3">
        <v>2021</v>
      </c>
      <c r="C232" s="3" t="s">
        <v>371</v>
      </c>
      <c r="D232" s="5" t="s">
        <v>590</v>
      </c>
      <c r="E232" s="4" t="s">
        <v>824</v>
      </c>
      <c r="F232" s="3" t="s">
        <v>18</v>
      </c>
      <c r="G232" s="88" t="s">
        <v>16</v>
      </c>
      <c r="H232" s="89">
        <v>100000000</v>
      </c>
      <c r="I232" s="1" t="s">
        <v>1050</v>
      </c>
      <c r="J232" s="3" t="s">
        <v>1051</v>
      </c>
      <c r="K232" s="3" t="s">
        <v>1178</v>
      </c>
      <c r="L232" s="59"/>
    </row>
    <row r="233" spans="1:12" ht="30.75" customHeight="1" x14ac:dyDescent="0.15">
      <c r="A233" s="58">
        <v>231</v>
      </c>
      <c r="B233" s="3">
        <v>2021</v>
      </c>
      <c r="C233" s="3" t="s">
        <v>371</v>
      </c>
      <c r="D233" s="5" t="s">
        <v>590</v>
      </c>
      <c r="E233" s="4" t="s">
        <v>825</v>
      </c>
      <c r="F233" s="3" t="s">
        <v>18</v>
      </c>
      <c r="G233" s="88" t="s">
        <v>883</v>
      </c>
      <c r="H233" s="89">
        <v>50000000</v>
      </c>
      <c r="I233" s="1" t="s">
        <v>138</v>
      </c>
      <c r="J233" s="3" t="s">
        <v>142</v>
      </c>
      <c r="K233" s="3" t="s">
        <v>143</v>
      </c>
      <c r="L233" s="59"/>
    </row>
    <row r="234" spans="1:12" ht="30.75" customHeight="1" x14ac:dyDescent="0.15">
      <c r="A234" s="58">
        <v>232</v>
      </c>
      <c r="B234" s="3">
        <v>2021</v>
      </c>
      <c r="C234" s="3" t="s">
        <v>371</v>
      </c>
      <c r="D234" s="5" t="s">
        <v>590</v>
      </c>
      <c r="E234" s="4" t="s">
        <v>826</v>
      </c>
      <c r="F234" s="3" t="s">
        <v>18</v>
      </c>
      <c r="G234" s="88" t="s">
        <v>883</v>
      </c>
      <c r="H234" s="89">
        <v>50000000</v>
      </c>
      <c r="I234" s="1" t="s">
        <v>991</v>
      </c>
      <c r="J234" s="3" t="s">
        <v>187</v>
      </c>
      <c r="K234" s="3" t="s">
        <v>188</v>
      </c>
      <c r="L234" s="59"/>
    </row>
    <row r="235" spans="1:12" ht="30.75" customHeight="1" x14ac:dyDescent="0.15">
      <c r="A235" s="58">
        <v>233</v>
      </c>
      <c r="B235" s="3">
        <v>2021</v>
      </c>
      <c r="C235" s="3" t="s">
        <v>371</v>
      </c>
      <c r="D235" s="5" t="s">
        <v>590</v>
      </c>
      <c r="E235" s="4" t="s">
        <v>827</v>
      </c>
      <c r="F235" s="3" t="s">
        <v>882</v>
      </c>
      <c r="G235" s="88" t="s">
        <v>587</v>
      </c>
      <c r="H235" s="89">
        <v>40000000</v>
      </c>
      <c r="I235" s="1" t="s">
        <v>511</v>
      </c>
      <c r="J235" s="3" t="s">
        <v>515</v>
      </c>
      <c r="K235" s="3" t="s">
        <v>124</v>
      </c>
      <c r="L235" s="59" t="s">
        <v>249</v>
      </c>
    </row>
    <row r="236" spans="1:12" ht="30.75" customHeight="1" x14ac:dyDescent="0.15">
      <c r="A236" s="58">
        <v>234</v>
      </c>
      <c r="B236" s="3">
        <v>2021</v>
      </c>
      <c r="C236" s="3" t="s">
        <v>371</v>
      </c>
      <c r="D236" s="5" t="s">
        <v>590</v>
      </c>
      <c r="E236" s="4" t="s">
        <v>828</v>
      </c>
      <c r="F236" s="3" t="s">
        <v>18</v>
      </c>
      <c r="G236" s="88" t="s">
        <v>16</v>
      </c>
      <c r="H236" s="89">
        <v>30000000</v>
      </c>
      <c r="I236" s="1" t="s">
        <v>929</v>
      </c>
      <c r="J236" s="3" t="s">
        <v>1052</v>
      </c>
      <c r="K236" s="3" t="s">
        <v>179</v>
      </c>
      <c r="L236" s="59"/>
    </row>
    <row r="237" spans="1:12" ht="30.75" customHeight="1" x14ac:dyDescent="0.15">
      <c r="A237" s="58">
        <v>235</v>
      </c>
      <c r="B237" s="3">
        <v>2021</v>
      </c>
      <c r="C237" s="3" t="s">
        <v>371</v>
      </c>
      <c r="D237" s="5" t="s">
        <v>590</v>
      </c>
      <c r="E237" s="4" t="s">
        <v>829</v>
      </c>
      <c r="F237" s="3" t="s">
        <v>18</v>
      </c>
      <c r="G237" s="88" t="s">
        <v>587</v>
      </c>
      <c r="H237" s="89">
        <v>25000000</v>
      </c>
      <c r="I237" s="1" t="s">
        <v>1053</v>
      </c>
      <c r="J237" s="3" t="s">
        <v>1054</v>
      </c>
      <c r="K237" s="3" t="s">
        <v>1179</v>
      </c>
      <c r="L237" s="59" t="s">
        <v>249</v>
      </c>
    </row>
    <row r="238" spans="1:12" ht="30.75" customHeight="1" x14ac:dyDescent="0.15">
      <c r="A238" s="58">
        <v>236</v>
      </c>
      <c r="B238" s="3">
        <v>2021</v>
      </c>
      <c r="C238" s="3" t="s">
        <v>372</v>
      </c>
      <c r="D238" s="5" t="s">
        <v>590</v>
      </c>
      <c r="E238" s="4" t="s">
        <v>830</v>
      </c>
      <c r="F238" s="3" t="s">
        <v>18</v>
      </c>
      <c r="G238" s="88" t="s">
        <v>883</v>
      </c>
      <c r="H238" s="89">
        <v>2606643000</v>
      </c>
      <c r="I238" s="1" t="s">
        <v>1048</v>
      </c>
      <c r="J238" s="3" t="s">
        <v>195</v>
      </c>
      <c r="K238" s="3" t="s">
        <v>196</v>
      </c>
      <c r="L238" s="59"/>
    </row>
    <row r="239" spans="1:12" ht="30" customHeight="1" x14ac:dyDescent="0.15">
      <c r="A239" s="58">
        <v>237</v>
      </c>
      <c r="B239" s="3">
        <v>2021</v>
      </c>
      <c r="C239" s="3" t="s">
        <v>372</v>
      </c>
      <c r="D239" s="5" t="s">
        <v>590</v>
      </c>
      <c r="E239" s="4" t="s">
        <v>831</v>
      </c>
      <c r="F239" s="3" t="s">
        <v>882</v>
      </c>
      <c r="G239" s="88" t="s">
        <v>884</v>
      </c>
      <c r="H239" s="89">
        <v>1445000000</v>
      </c>
      <c r="I239" s="1" t="s">
        <v>513</v>
      </c>
      <c r="J239" s="3" t="s">
        <v>193</v>
      </c>
      <c r="K239" s="3" t="s">
        <v>122</v>
      </c>
      <c r="L239" s="59"/>
    </row>
    <row r="240" spans="1:12" ht="30" customHeight="1" x14ac:dyDescent="0.15">
      <c r="A240" s="58">
        <v>238</v>
      </c>
      <c r="B240" s="3">
        <v>2021</v>
      </c>
      <c r="C240" s="3" t="s">
        <v>372</v>
      </c>
      <c r="D240" s="5" t="s">
        <v>590</v>
      </c>
      <c r="E240" s="4" t="s">
        <v>832</v>
      </c>
      <c r="F240" s="3" t="s">
        <v>882</v>
      </c>
      <c r="G240" s="88" t="s">
        <v>884</v>
      </c>
      <c r="H240" s="89">
        <v>900000000</v>
      </c>
      <c r="I240" s="1" t="s">
        <v>511</v>
      </c>
      <c r="J240" s="3" t="s">
        <v>95</v>
      </c>
      <c r="K240" s="3" t="s">
        <v>1180</v>
      </c>
      <c r="L240" s="59"/>
    </row>
    <row r="241" spans="1:12" ht="30" customHeight="1" x14ac:dyDescent="0.15">
      <c r="A241" s="58">
        <v>239</v>
      </c>
      <c r="B241" s="3">
        <v>2021</v>
      </c>
      <c r="C241" s="3" t="s">
        <v>372</v>
      </c>
      <c r="D241" s="5" t="s">
        <v>590</v>
      </c>
      <c r="E241" s="4" t="s">
        <v>833</v>
      </c>
      <c r="F241" s="3" t="s">
        <v>18</v>
      </c>
      <c r="G241" s="88" t="s">
        <v>883</v>
      </c>
      <c r="H241" s="89">
        <v>500000000</v>
      </c>
      <c r="I241" s="1" t="s">
        <v>562</v>
      </c>
      <c r="J241" s="3" t="s">
        <v>189</v>
      </c>
      <c r="K241" s="3" t="s">
        <v>190</v>
      </c>
      <c r="L241" s="59"/>
    </row>
    <row r="242" spans="1:12" ht="30" customHeight="1" x14ac:dyDescent="0.15">
      <c r="A242" s="58">
        <v>240</v>
      </c>
      <c r="B242" s="3">
        <v>2021</v>
      </c>
      <c r="C242" s="3" t="s">
        <v>372</v>
      </c>
      <c r="D242" s="5" t="s">
        <v>590</v>
      </c>
      <c r="E242" s="4" t="s">
        <v>834</v>
      </c>
      <c r="F242" s="3" t="s">
        <v>18</v>
      </c>
      <c r="G242" s="88" t="s">
        <v>16</v>
      </c>
      <c r="H242" s="89">
        <v>413000000</v>
      </c>
      <c r="I242" s="1" t="s">
        <v>1055</v>
      </c>
      <c r="J242" s="3" t="s">
        <v>977</v>
      </c>
      <c r="K242" s="3" t="s">
        <v>1181</v>
      </c>
      <c r="L242" s="59"/>
    </row>
    <row r="243" spans="1:12" ht="30" customHeight="1" x14ac:dyDescent="0.15">
      <c r="A243" s="58">
        <v>241</v>
      </c>
      <c r="B243" s="3">
        <v>2021</v>
      </c>
      <c r="C243" s="3" t="s">
        <v>372</v>
      </c>
      <c r="D243" s="5" t="s">
        <v>590</v>
      </c>
      <c r="E243" s="4" t="s">
        <v>835</v>
      </c>
      <c r="F243" s="3" t="s">
        <v>18</v>
      </c>
      <c r="G243" s="88" t="s">
        <v>883</v>
      </c>
      <c r="H243" s="89">
        <v>300000000</v>
      </c>
      <c r="I243" s="1" t="s">
        <v>175</v>
      </c>
      <c r="J243" s="3" t="s">
        <v>214</v>
      </c>
      <c r="K243" s="3" t="s">
        <v>215</v>
      </c>
      <c r="L243" s="59"/>
    </row>
    <row r="244" spans="1:12" ht="30" customHeight="1" x14ac:dyDescent="0.15">
      <c r="A244" s="58">
        <v>242</v>
      </c>
      <c r="B244" s="3">
        <v>2021</v>
      </c>
      <c r="C244" s="3" t="s">
        <v>372</v>
      </c>
      <c r="D244" s="5" t="s">
        <v>590</v>
      </c>
      <c r="E244" s="4" t="s">
        <v>836</v>
      </c>
      <c r="F244" s="3" t="s">
        <v>18</v>
      </c>
      <c r="G244" s="88" t="s">
        <v>883</v>
      </c>
      <c r="H244" s="89">
        <v>290000000</v>
      </c>
      <c r="I244" s="1" t="s">
        <v>175</v>
      </c>
      <c r="J244" s="3" t="s">
        <v>214</v>
      </c>
      <c r="K244" s="3" t="s">
        <v>215</v>
      </c>
      <c r="L244" s="59"/>
    </row>
    <row r="245" spans="1:12" ht="30" customHeight="1" x14ac:dyDescent="0.15">
      <c r="A245" s="58">
        <v>243</v>
      </c>
      <c r="B245" s="3">
        <v>2021</v>
      </c>
      <c r="C245" s="3" t="s">
        <v>372</v>
      </c>
      <c r="D245" s="5" t="s">
        <v>590</v>
      </c>
      <c r="E245" s="4" t="s">
        <v>837</v>
      </c>
      <c r="F245" s="3" t="s">
        <v>18</v>
      </c>
      <c r="G245" s="88" t="s">
        <v>883</v>
      </c>
      <c r="H245" s="89">
        <v>200000000</v>
      </c>
      <c r="I245" s="1" t="s">
        <v>992</v>
      </c>
      <c r="J245" s="3" t="s">
        <v>1056</v>
      </c>
      <c r="K245" s="3" t="s">
        <v>1182</v>
      </c>
      <c r="L245" s="59"/>
    </row>
    <row r="246" spans="1:12" ht="30" customHeight="1" x14ac:dyDescent="0.15">
      <c r="A246" s="58">
        <v>244</v>
      </c>
      <c r="B246" s="3">
        <v>2021</v>
      </c>
      <c r="C246" s="3" t="s">
        <v>372</v>
      </c>
      <c r="D246" s="5" t="s">
        <v>590</v>
      </c>
      <c r="E246" s="4" t="s">
        <v>838</v>
      </c>
      <c r="F246" s="3" t="s">
        <v>18</v>
      </c>
      <c r="G246" s="88" t="s">
        <v>883</v>
      </c>
      <c r="H246" s="89">
        <v>150000000</v>
      </c>
      <c r="I246" s="1" t="s">
        <v>1050</v>
      </c>
      <c r="J246" s="3" t="s">
        <v>1057</v>
      </c>
      <c r="K246" s="3" t="s">
        <v>1183</v>
      </c>
      <c r="L246" s="59"/>
    </row>
    <row r="247" spans="1:12" ht="30" customHeight="1" x14ac:dyDescent="0.15">
      <c r="A247" s="58">
        <v>245</v>
      </c>
      <c r="B247" s="3">
        <v>2021</v>
      </c>
      <c r="C247" s="3" t="s">
        <v>372</v>
      </c>
      <c r="D247" s="5" t="s">
        <v>590</v>
      </c>
      <c r="E247" s="4" t="s">
        <v>839</v>
      </c>
      <c r="F247" s="3" t="s">
        <v>18</v>
      </c>
      <c r="G247" s="88" t="s">
        <v>16</v>
      </c>
      <c r="H247" s="89">
        <v>138486000</v>
      </c>
      <c r="I247" s="1" t="s">
        <v>1058</v>
      </c>
      <c r="J247" s="3" t="s">
        <v>1059</v>
      </c>
      <c r="K247" s="3" t="s">
        <v>1184</v>
      </c>
      <c r="L247" s="59"/>
    </row>
    <row r="248" spans="1:12" ht="30" customHeight="1" x14ac:dyDescent="0.15">
      <c r="A248" s="58">
        <v>246</v>
      </c>
      <c r="B248" s="3">
        <v>2021</v>
      </c>
      <c r="C248" s="3" t="s">
        <v>372</v>
      </c>
      <c r="D248" s="5" t="s">
        <v>590</v>
      </c>
      <c r="E248" s="4" t="s">
        <v>840</v>
      </c>
      <c r="F248" s="3" t="s">
        <v>18</v>
      </c>
      <c r="G248" s="88" t="s">
        <v>883</v>
      </c>
      <c r="H248" s="89">
        <v>120000000</v>
      </c>
      <c r="I248" s="1" t="s">
        <v>138</v>
      </c>
      <c r="J248" s="3" t="s">
        <v>1005</v>
      </c>
      <c r="K248" s="3" t="s">
        <v>1149</v>
      </c>
      <c r="L248" s="59"/>
    </row>
    <row r="249" spans="1:12" ht="30" customHeight="1" x14ac:dyDescent="0.15">
      <c r="A249" s="58">
        <v>247</v>
      </c>
      <c r="B249" s="3">
        <v>2021</v>
      </c>
      <c r="C249" s="3" t="s">
        <v>372</v>
      </c>
      <c r="D249" s="5" t="s">
        <v>590</v>
      </c>
      <c r="E249" s="4" t="s">
        <v>841</v>
      </c>
      <c r="F249" s="3" t="s">
        <v>18</v>
      </c>
      <c r="G249" s="88" t="s">
        <v>883</v>
      </c>
      <c r="H249" s="89">
        <v>110000000</v>
      </c>
      <c r="I249" s="1" t="s">
        <v>177</v>
      </c>
      <c r="J249" s="3" t="s">
        <v>1060</v>
      </c>
      <c r="K249" s="3" t="s">
        <v>1185</v>
      </c>
      <c r="L249" s="59"/>
    </row>
    <row r="250" spans="1:12" ht="30" customHeight="1" x14ac:dyDescent="0.15">
      <c r="A250" s="58">
        <v>248</v>
      </c>
      <c r="B250" s="3">
        <v>2021</v>
      </c>
      <c r="C250" s="3" t="s">
        <v>372</v>
      </c>
      <c r="D250" s="5" t="s">
        <v>590</v>
      </c>
      <c r="E250" s="4" t="s">
        <v>842</v>
      </c>
      <c r="F250" s="3" t="s">
        <v>18</v>
      </c>
      <c r="G250" s="88" t="s">
        <v>883</v>
      </c>
      <c r="H250" s="89">
        <v>80000000</v>
      </c>
      <c r="I250" s="1" t="s">
        <v>1047</v>
      </c>
      <c r="J250" s="3" t="s">
        <v>20</v>
      </c>
      <c r="K250" s="3" t="s">
        <v>210</v>
      </c>
      <c r="L250" s="59"/>
    </row>
    <row r="251" spans="1:12" ht="30" customHeight="1" x14ac:dyDescent="0.15">
      <c r="A251" s="58">
        <v>249</v>
      </c>
      <c r="B251" s="3">
        <v>2021</v>
      </c>
      <c r="C251" s="3" t="s">
        <v>372</v>
      </c>
      <c r="D251" s="5" t="s">
        <v>590</v>
      </c>
      <c r="E251" s="4" t="s">
        <v>843</v>
      </c>
      <c r="F251" s="3" t="s">
        <v>882</v>
      </c>
      <c r="G251" s="88" t="s">
        <v>16</v>
      </c>
      <c r="H251" s="89">
        <v>79000000</v>
      </c>
      <c r="I251" s="1" t="s">
        <v>952</v>
      </c>
      <c r="J251" s="3" t="s">
        <v>953</v>
      </c>
      <c r="K251" s="3" t="s">
        <v>1116</v>
      </c>
      <c r="L251" s="59"/>
    </row>
    <row r="252" spans="1:12" ht="30" customHeight="1" x14ac:dyDescent="0.15">
      <c r="A252" s="58">
        <v>250</v>
      </c>
      <c r="B252" s="3">
        <v>2021</v>
      </c>
      <c r="C252" s="3" t="s">
        <v>372</v>
      </c>
      <c r="D252" s="5" t="s">
        <v>596</v>
      </c>
      <c r="E252" s="4" t="s">
        <v>844</v>
      </c>
      <c r="F252" s="3" t="s">
        <v>18</v>
      </c>
      <c r="G252" s="88" t="s">
        <v>16</v>
      </c>
      <c r="H252" s="89">
        <v>72000000</v>
      </c>
      <c r="I252" s="1" t="s">
        <v>559</v>
      </c>
      <c r="J252" s="3" t="s">
        <v>1061</v>
      </c>
      <c r="K252" s="3" t="s">
        <v>1141</v>
      </c>
      <c r="L252" s="59"/>
    </row>
    <row r="253" spans="1:12" ht="30" customHeight="1" x14ac:dyDescent="0.15">
      <c r="A253" s="58">
        <v>251</v>
      </c>
      <c r="B253" s="3">
        <v>2021</v>
      </c>
      <c r="C253" s="3" t="s">
        <v>372</v>
      </c>
      <c r="D253" s="5" t="s">
        <v>590</v>
      </c>
      <c r="E253" s="4" t="s">
        <v>845</v>
      </c>
      <c r="F253" s="3" t="s">
        <v>18</v>
      </c>
      <c r="G253" s="88" t="s">
        <v>16</v>
      </c>
      <c r="H253" s="89">
        <v>50000000</v>
      </c>
      <c r="I253" s="1" t="s">
        <v>1062</v>
      </c>
      <c r="J253" s="3" t="s">
        <v>1063</v>
      </c>
      <c r="K253" s="3" t="s">
        <v>1186</v>
      </c>
      <c r="L253" s="59"/>
    </row>
    <row r="254" spans="1:12" ht="30" customHeight="1" x14ac:dyDescent="0.15">
      <c r="A254" s="58">
        <v>252</v>
      </c>
      <c r="B254" s="3">
        <v>2021</v>
      </c>
      <c r="C254" s="3" t="s">
        <v>372</v>
      </c>
      <c r="D254" s="5" t="s">
        <v>590</v>
      </c>
      <c r="E254" s="4" t="s">
        <v>846</v>
      </c>
      <c r="F254" s="3" t="s">
        <v>18</v>
      </c>
      <c r="G254" s="88" t="s">
        <v>883</v>
      </c>
      <c r="H254" s="89">
        <v>50000000</v>
      </c>
      <c r="I254" s="1" t="s">
        <v>1047</v>
      </c>
      <c r="J254" s="3" t="s">
        <v>1064</v>
      </c>
      <c r="K254" s="3" t="s">
        <v>1187</v>
      </c>
      <c r="L254" s="59"/>
    </row>
    <row r="255" spans="1:12" ht="30" customHeight="1" x14ac:dyDescent="0.15">
      <c r="A255" s="58">
        <v>253</v>
      </c>
      <c r="B255" s="3">
        <v>2021</v>
      </c>
      <c r="C255" s="3" t="s">
        <v>372</v>
      </c>
      <c r="D255" s="5" t="s">
        <v>590</v>
      </c>
      <c r="E255" s="4" t="s">
        <v>847</v>
      </c>
      <c r="F255" s="3" t="s">
        <v>18</v>
      </c>
      <c r="G255" s="88" t="s">
        <v>883</v>
      </c>
      <c r="H255" s="89">
        <v>50000000</v>
      </c>
      <c r="I255" s="1" t="s">
        <v>1047</v>
      </c>
      <c r="J255" s="3" t="s">
        <v>1064</v>
      </c>
      <c r="K255" s="3" t="s">
        <v>1187</v>
      </c>
      <c r="L255" s="59"/>
    </row>
    <row r="256" spans="1:12" ht="30" customHeight="1" x14ac:dyDescent="0.15">
      <c r="A256" s="58">
        <v>254</v>
      </c>
      <c r="B256" s="3">
        <v>2021</v>
      </c>
      <c r="C256" s="3" t="s">
        <v>372</v>
      </c>
      <c r="D256" s="5" t="s">
        <v>590</v>
      </c>
      <c r="E256" s="4" t="s">
        <v>848</v>
      </c>
      <c r="F256" s="3" t="s">
        <v>18</v>
      </c>
      <c r="G256" s="88" t="s">
        <v>16</v>
      </c>
      <c r="H256" s="89">
        <v>50000000</v>
      </c>
      <c r="I256" s="1" t="s">
        <v>1065</v>
      </c>
      <c r="J256" s="3" t="s">
        <v>1066</v>
      </c>
      <c r="K256" s="3" t="s">
        <v>1188</v>
      </c>
      <c r="L256" s="59"/>
    </row>
    <row r="257" spans="1:12" ht="30" customHeight="1" x14ac:dyDescent="0.15">
      <c r="A257" s="58">
        <v>255</v>
      </c>
      <c r="B257" s="3">
        <v>2021</v>
      </c>
      <c r="C257" s="3" t="s">
        <v>372</v>
      </c>
      <c r="D257" s="5" t="s">
        <v>590</v>
      </c>
      <c r="E257" s="4" t="s">
        <v>849</v>
      </c>
      <c r="F257" s="3" t="s">
        <v>18</v>
      </c>
      <c r="G257" s="88" t="s">
        <v>587</v>
      </c>
      <c r="H257" s="89">
        <v>40000000</v>
      </c>
      <c r="I257" s="1" t="s">
        <v>1035</v>
      </c>
      <c r="J257" s="3" t="s">
        <v>1067</v>
      </c>
      <c r="K257" s="3" t="s">
        <v>1189</v>
      </c>
      <c r="L257" s="59" t="s">
        <v>249</v>
      </c>
    </row>
    <row r="258" spans="1:12" ht="30" customHeight="1" x14ac:dyDescent="0.15">
      <c r="A258" s="58">
        <v>256</v>
      </c>
      <c r="B258" s="3">
        <v>2021</v>
      </c>
      <c r="C258" s="3" t="s">
        <v>372</v>
      </c>
      <c r="D258" s="5" t="s">
        <v>590</v>
      </c>
      <c r="E258" s="4" t="s">
        <v>850</v>
      </c>
      <c r="F258" s="3" t="s">
        <v>18</v>
      </c>
      <c r="G258" s="88" t="s">
        <v>16</v>
      </c>
      <c r="H258" s="89">
        <v>40000000</v>
      </c>
      <c r="I258" s="1" t="s">
        <v>937</v>
      </c>
      <c r="J258" s="3" t="s">
        <v>938</v>
      </c>
      <c r="K258" s="3" t="s">
        <v>1107</v>
      </c>
      <c r="L258" s="59"/>
    </row>
    <row r="259" spans="1:12" ht="30" customHeight="1" x14ac:dyDescent="0.15">
      <c r="A259" s="58">
        <v>257</v>
      </c>
      <c r="B259" s="3">
        <v>2021</v>
      </c>
      <c r="C259" s="3" t="s">
        <v>372</v>
      </c>
      <c r="D259" s="5" t="s">
        <v>590</v>
      </c>
      <c r="E259" s="4" t="s">
        <v>851</v>
      </c>
      <c r="F259" s="3" t="s">
        <v>18</v>
      </c>
      <c r="G259" s="88" t="s">
        <v>21</v>
      </c>
      <c r="H259" s="89">
        <v>40000000</v>
      </c>
      <c r="I259" s="1" t="s">
        <v>957</v>
      </c>
      <c r="J259" s="3" t="s">
        <v>1068</v>
      </c>
      <c r="K259" s="3" t="s">
        <v>1190</v>
      </c>
      <c r="L259" s="59"/>
    </row>
    <row r="260" spans="1:12" ht="30" customHeight="1" x14ac:dyDescent="0.15">
      <c r="A260" s="58">
        <v>258</v>
      </c>
      <c r="B260" s="3">
        <v>2021</v>
      </c>
      <c r="C260" s="3" t="s">
        <v>373</v>
      </c>
      <c r="D260" s="5" t="s">
        <v>590</v>
      </c>
      <c r="E260" s="4" t="s">
        <v>852</v>
      </c>
      <c r="F260" s="3" t="s">
        <v>882</v>
      </c>
      <c r="G260" s="88" t="s">
        <v>884</v>
      </c>
      <c r="H260" s="89">
        <v>2052000000</v>
      </c>
      <c r="I260" s="1" t="s">
        <v>511</v>
      </c>
      <c r="J260" s="3" t="s">
        <v>108</v>
      </c>
      <c r="K260" s="3" t="s">
        <v>109</v>
      </c>
      <c r="L260" s="59"/>
    </row>
    <row r="261" spans="1:12" ht="30" customHeight="1" x14ac:dyDescent="0.15">
      <c r="A261" s="58">
        <v>259</v>
      </c>
      <c r="B261" s="3">
        <v>2021</v>
      </c>
      <c r="C261" s="3" t="s">
        <v>373</v>
      </c>
      <c r="D261" s="5" t="s">
        <v>590</v>
      </c>
      <c r="E261" s="4" t="s">
        <v>853</v>
      </c>
      <c r="F261" s="3" t="s">
        <v>882</v>
      </c>
      <c r="G261" s="88" t="s">
        <v>884</v>
      </c>
      <c r="H261" s="89">
        <v>600000000</v>
      </c>
      <c r="I261" s="1" t="s">
        <v>1065</v>
      </c>
      <c r="J261" s="3" t="s">
        <v>128</v>
      </c>
      <c r="K261" s="3" t="s">
        <v>1191</v>
      </c>
      <c r="L261" s="59"/>
    </row>
    <row r="262" spans="1:12" ht="30" customHeight="1" x14ac:dyDescent="0.15">
      <c r="A262" s="58">
        <v>260</v>
      </c>
      <c r="B262" s="3">
        <v>2021</v>
      </c>
      <c r="C262" s="3" t="s">
        <v>373</v>
      </c>
      <c r="D262" s="5" t="s">
        <v>590</v>
      </c>
      <c r="E262" s="4" t="s">
        <v>854</v>
      </c>
      <c r="F262" s="3" t="s">
        <v>882</v>
      </c>
      <c r="G262" s="88" t="s">
        <v>884</v>
      </c>
      <c r="H262" s="89">
        <v>500000000</v>
      </c>
      <c r="I262" s="1" t="s">
        <v>906</v>
      </c>
      <c r="J262" s="3" t="s">
        <v>907</v>
      </c>
      <c r="K262" s="3" t="s">
        <v>1091</v>
      </c>
      <c r="L262" s="59"/>
    </row>
    <row r="263" spans="1:12" ht="30" customHeight="1" x14ac:dyDescent="0.15">
      <c r="A263" s="58">
        <v>261</v>
      </c>
      <c r="B263" s="3">
        <v>2021</v>
      </c>
      <c r="C263" s="3" t="s">
        <v>373</v>
      </c>
      <c r="D263" s="5" t="s">
        <v>590</v>
      </c>
      <c r="E263" s="4" t="s">
        <v>855</v>
      </c>
      <c r="F263" s="3" t="s">
        <v>18</v>
      </c>
      <c r="G263" s="88" t="s">
        <v>883</v>
      </c>
      <c r="H263" s="89">
        <v>320000000</v>
      </c>
      <c r="I263" s="1" t="s">
        <v>893</v>
      </c>
      <c r="J263" s="3" t="s">
        <v>354</v>
      </c>
      <c r="K263" s="3" t="s">
        <v>1192</v>
      </c>
      <c r="L263" s="59"/>
    </row>
    <row r="264" spans="1:12" ht="30" customHeight="1" x14ac:dyDescent="0.15">
      <c r="A264" s="58">
        <v>262</v>
      </c>
      <c r="B264" s="3">
        <v>2021</v>
      </c>
      <c r="C264" s="3" t="s">
        <v>373</v>
      </c>
      <c r="D264" s="5" t="s">
        <v>590</v>
      </c>
      <c r="E264" s="4" t="s">
        <v>856</v>
      </c>
      <c r="F264" s="3" t="s">
        <v>18</v>
      </c>
      <c r="G264" s="88" t="s">
        <v>883</v>
      </c>
      <c r="H264" s="89">
        <v>100000000</v>
      </c>
      <c r="I264" s="1" t="s">
        <v>1053</v>
      </c>
      <c r="J264" s="3" t="s">
        <v>199</v>
      </c>
      <c r="K264" s="3" t="s">
        <v>51</v>
      </c>
      <c r="L264" s="59"/>
    </row>
    <row r="265" spans="1:12" ht="30" customHeight="1" x14ac:dyDescent="0.15">
      <c r="A265" s="58">
        <v>263</v>
      </c>
      <c r="B265" s="3">
        <v>2021</v>
      </c>
      <c r="C265" s="3" t="s">
        <v>373</v>
      </c>
      <c r="D265" s="5" t="s">
        <v>590</v>
      </c>
      <c r="E265" s="4" t="s">
        <v>857</v>
      </c>
      <c r="F265" s="3" t="s">
        <v>18</v>
      </c>
      <c r="G265" s="88" t="s">
        <v>883</v>
      </c>
      <c r="H265" s="89">
        <v>77000000</v>
      </c>
      <c r="I265" s="1" t="s">
        <v>1045</v>
      </c>
      <c r="J265" s="3" t="s">
        <v>1046</v>
      </c>
      <c r="K265" s="3" t="s">
        <v>1176</v>
      </c>
      <c r="L265" s="59"/>
    </row>
    <row r="266" spans="1:12" ht="30" customHeight="1" x14ac:dyDescent="0.15">
      <c r="A266" s="58">
        <v>264</v>
      </c>
      <c r="B266" s="3">
        <v>2021</v>
      </c>
      <c r="C266" s="3" t="s">
        <v>373</v>
      </c>
      <c r="D266" s="5" t="s">
        <v>590</v>
      </c>
      <c r="E266" s="4" t="s">
        <v>858</v>
      </c>
      <c r="F266" s="3" t="s">
        <v>18</v>
      </c>
      <c r="G266" s="88" t="s">
        <v>883</v>
      </c>
      <c r="H266" s="89">
        <v>70000000</v>
      </c>
      <c r="I266" s="1" t="s">
        <v>211</v>
      </c>
      <c r="J266" s="3" t="s">
        <v>1069</v>
      </c>
      <c r="K266" s="3" t="s">
        <v>1193</v>
      </c>
      <c r="L266" s="59"/>
    </row>
    <row r="267" spans="1:12" ht="30" customHeight="1" x14ac:dyDescent="0.15">
      <c r="A267" s="58">
        <v>265</v>
      </c>
      <c r="B267" s="3">
        <v>2021</v>
      </c>
      <c r="C267" s="3" t="s">
        <v>373</v>
      </c>
      <c r="D267" s="5" t="s">
        <v>590</v>
      </c>
      <c r="E267" s="4" t="s">
        <v>859</v>
      </c>
      <c r="F267" s="3" t="s">
        <v>18</v>
      </c>
      <c r="G267" s="88" t="s">
        <v>883</v>
      </c>
      <c r="H267" s="89">
        <v>50000000</v>
      </c>
      <c r="I267" s="1" t="s">
        <v>961</v>
      </c>
      <c r="J267" s="3" t="s">
        <v>962</v>
      </c>
      <c r="K267" s="3" t="s">
        <v>1122</v>
      </c>
      <c r="L267" s="59"/>
    </row>
    <row r="268" spans="1:12" ht="30" customHeight="1" x14ac:dyDescent="0.15">
      <c r="A268" s="58">
        <v>266</v>
      </c>
      <c r="B268" s="3">
        <v>2021</v>
      </c>
      <c r="C268" s="3" t="s">
        <v>373</v>
      </c>
      <c r="D268" s="5" t="s">
        <v>590</v>
      </c>
      <c r="E268" s="4" t="s">
        <v>860</v>
      </c>
      <c r="F268" s="3" t="s">
        <v>18</v>
      </c>
      <c r="G268" s="88" t="s">
        <v>16</v>
      </c>
      <c r="H268" s="89">
        <v>30349000</v>
      </c>
      <c r="I268" s="1" t="s">
        <v>1024</v>
      </c>
      <c r="J268" s="3" t="s">
        <v>28</v>
      </c>
      <c r="K268" s="3" t="s">
        <v>29</v>
      </c>
      <c r="L268" s="59"/>
    </row>
    <row r="269" spans="1:12" ht="30" customHeight="1" x14ac:dyDescent="0.15">
      <c r="A269" s="58">
        <v>267</v>
      </c>
      <c r="B269" s="3">
        <v>2021</v>
      </c>
      <c r="C269" s="3" t="s">
        <v>374</v>
      </c>
      <c r="D269" s="5" t="s">
        <v>590</v>
      </c>
      <c r="E269" s="4" t="s">
        <v>861</v>
      </c>
      <c r="F269" s="3" t="s">
        <v>18</v>
      </c>
      <c r="G269" s="88" t="s">
        <v>883</v>
      </c>
      <c r="H269" s="89">
        <v>60000000</v>
      </c>
      <c r="I269" s="1" t="s">
        <v>562</v>
      </c>
      <c r="J269" s="3" t="s">
        <v>189</v>
      </c>
      <c r="K269" s="3" t="s">
        <v>190</v>
      </c>
      <c r="L269" s="59"/>
    </row>
    <row r="270" spans="1:12" ht="30" customHeight="1" x14ac:dyDescent="0.15">
      <c r="A270" s="58">
        <v>268</v>
      </c>
      <c r="B270" s="3">
        <v>2021</v>
      </c>
      <c r="C270" s="3" t="s">
        <v>374</v>
      </c>
      <c r="D270" s="5" t="s">
        <v>590</v>
      </c>
      <c r="E270" s="4" t="s">
        <v>862</v>
      </c>
      <c r="F270" s="3" t="s">
        <v>18</v>
      </c>
      <c r="G270" s="88" t="s">
        <v>883</v>
      </c>
      <c r="H270" s="89">
        <v>50000000</v>
      </c>
      <c r="I270" s="1" t="s">
        <v>138</v>
      </c>
      <c r="J270" s="3" t="s">
        <v>142</v>
      </c>
      <c r="K270" s="3" t="s">
        <v>143</v>
      </c>
      <c r="L270" s="59"/>
    </row>
    <row r="271" spans="1:12" ht="30" customHeight="1" x14ac:dyDescent="0.15">
      <c r="A271" s="58">
        <v>269</v>
      </c>
      <c r="B271" s="3">
        <v>2021</v>
      </c>
      <c r="C271" s="3" t="s">
        <v>374</v>
      </c>
      <c r="D271" s="5" t="s">
        <v>590</v>
      </c>
      <c r="E271" s="4" t="s">
        <v>863</v>
      </c>
      <c r="F271" s="3" t="s">
        <v>18</v>
      </c>
      <c r="G271" s="88" t="s">
        <v>883</v>
      </c>
      <c r="H271" s="89">
        <v>35000000</v>
      </c>
      <c r="I271" s="1" t="s">
        <v>1070</v>
      </c>
      <c r="J271" s="3" t="s">
        <v>1071</v>
      </c>
      <c r="K271" s="3" t="s">
        <v>1194</v>
      </c>
      <c r="L271" s="59"/>
    </row>
    <row r="272" spans="1:12" ht="30" customHeight="1" x14ac:dyDescent="0.15">
      <c r="A272" s="58">
        <v>270</v>
      </c>
      <c r="B272" s="3">
        <v>2021</v>
      </c>
      <c r="C272" s="3" t="s">
        <v>375</v>
      </c>
      <c r="D272" s="5" t="s">
        <v>590</v>
      </c>
      <c r="E272" s="4" t="s">
        <v>864</v>
      </c>
      <c r="F272" s="3" t="s">
        <v>18</v>
      </c>
      <c r="G272" s="88" t="s">
        <v>16</v>
      </c>
      <c r="H272" s="89">
        <v>2000000000</v>
      </c>
      <c r="I272" s="1" t="s">
        <v>957</v>
      </c>
      <c r="J272" s="3" t="s">
        <v>958</v>
      </c>
      <c r="K272" s="3" t="s">
        <v>1120</v>
      </c>
      <c r="L272" s="59"/>
    </row>
    <row r="273" spans="1:12" ht="30" customHeight="1" x14ac:dyDescent="0.15">
      <c r="A273" s="58">
        <v>271</v>
      </c>
      <c r="B273" s="3">
        <v>2021</v>
      </c>
      <c r="C273" s="3" t="s">
        <v>375</v>
      </c>
      <c r="D273" s="5" t="s">
        <v>590</v>
      </c>
      <c r="E273" s="4" t="s">
        <v>865</v>
      </c>
      <c r="F273" s="3" t="s">
        <v>18</v>
      </c>
      <c r="G273" s="88" t="s">
        <v>883</v>
      </c>
      <c r="H273" s="89">
        <v>1011100000</v>
      </c>
      <c r="I273" s="1" t="s">
        <v>144</v>
      </c>
      <c r="J273" s="3" t="s">
        <v>1072</v>
      </c>
      <c r="K273" s="3" t="s">
        <v>1195</v>
      </c>
      <c r="L273" s="59"/>
    </row>
    <row r="274" spans="1:12" ht="30" customHeight="1" x14ac:dyDescent="0.15">
      <c r="A274" s="58">
        <v>272</v>
      </c>
      <c r="B274" s="3">
        <v>2021</v>
      </c>
      <c r="C274" s="3" t="s">
        <v>375</v>
      </c>
      <c r="D274" s="5" t="s">
        <v>590</v>
      </c>
      <c r="E274" s="4" t="s">
        <v>866</v>
      </c>
      <c r="F274" s="3" t="s">
        <v>18</v>
      </c>
      <c r="G274" s="88" t="s">
        <v>883</v>
      </c>
      <c r="H274" s="89">
        <v>300000000</v>
      </c>
      <c r="I274" s="1" t="s">
        <v>988</v>
      </c>
      <c r="J274" s="3" t="s">
        <v>145</v>
      </c>
      <c r="K274" s="3" t="s">
        <v>1137</v>
      </c>
      <c r="L274" s="59"/>
    </row>
    <row r="275" spans="1:12" ht="30" customHeight="1" x14ac:dyDescent="0.15">
      <c r="A275" s="58">
        <v>273</v>
      </c>
      <c r="B275" s="3">
        <v>2021</v>
      </c>
      <c r="C275" s="3" t="s">
        <v>375</v>
      </c>
      <c r="D275" s="5" t="s">
        <v>590</v>
      </c>
      <c r="E275" s="4" t="s">
        <v>867</v>
      </c>
      <c r="F275" s="3" t="s">
        <v>882</v>
      </c>
      <c r="G275" s="88" t="s">
        <v>16</v>
      </c>
      <c r="H275" s="89">
        <v>252499000</v>
      </c>
      <c r="I275" s="1" t="s">
        <v>511</v>
      </c>
      <c r="J275" s="3" t="s">
        <v>898</v>
      </c>
      <c r="K275" s="3" t="s">
        <v>1087</v>
      </c>
      <c r="L275" s="59"/>
    </row>
    <row r="276" spans="1:12" ht="30" customHeight="1" x14ac:dyDescent="0.15">
      <c r="A276" s="58">
        <v>274</v>
      </c>
      <c r="B276" s="3">
        <v>2021</v>
      </c>
      <c r="C276" s="3" t="s">
        <v>375</v>
      </c>
      <c r="D276" s="5" t="s">
        <v>590</v>
      </c>
      <c r="E276" s="4" t="s">
        <v>868</v>
      </c>
      <c r="F276" s="3" t="s">
        <v>882</v>
      </c>
      <c r="G276" s="88" t="s">
        <v>16</v>
      </c>
      <c r="H276" s="89">
        <v>105790000</v>
      </c>
      <c r="I276" s="1" t="s">
        <v>511</v>
      </c>
      <c r="J276" s="3" t="s">
        <v>898</v>
      </c>
      <c r="K276" s="3" t="s">
        <v>1087</v>
      </c>
      <c r="L276" s="59"/>
    </row>
    <row r="277" spans="1:12" ht="30" customHeight="1" x14ac:dyDescent="0.15">
      <c r="A277" s="58">
        <v>275</v>
      </c>
      <c r="B277" s="3">
        <v>2021</v>
      </c>
      <c r="C277" s="3" t="s">
        <v>375</v>
      </c>
      <c r="D277" s="5" t="s">
        <v>590</v>
      </c>
      <c r="E277" s="4" t="s">
        <v>869</v>
      </c>
      <c r="F277" s="3" t="s">
        <v>18</v>
      </c>
      <c r="G277" s="88" t="s">
        <v>21</v>
      </c>
      <c r="H277" s="89">
        <v>100000000</v>
      </c>
      <c r="I277" s="1" t="s">
        <v>138</v>
      </c>
      <c r="J277" s="3" t="s">
        <v>1073</v>
      </c>
      <c r="K277" s="3" t="s">
        <v>1196</v>
      </c>
      <c r="L277" s="59"/>
    </row>
    <row r="278" spans="1:12" ht="30" customHeight="1" x14ac:dyDescent="0.15">
      <c r="A278" s="58">
        <v>276</v>
      </c>
      <c r="B278" s="3">
        <v>2021</v>
      </c>
      <c r="C278" s="3" t="s">
        <v>375</v>
      </c>
      <c r="D278" s="5" t="s">
        <v>590</v>
      </c>
      <c r="E278" s="4" t="s">
        <v>870</v>
      </c>
      <c r="F278" s="3" t="s">
        <v>882</v>
      </c>
      <c r="G278" s="88" t="s">
        <v>16</v>
      </c>
      <c r="H278" s="89">
        <v>100000000</v>
      </c>
      <c r="I278" s="1" t="s">
        <v>1004</v>
      </c>
      <c r="J278" s="3" t="s">
        <v>1074</v>
      </c>
      <c r="K278" s="3" t="s">
        <v>1197</v>
      </c>
      <c r="L278" s="59"/>
    </row>
    <row r="279" spans="1:12" ht="30" customHeight="1" x14ac:dyDescent="0.15">
      <c r="A279" s="58">
        <v>277</v>
      </c>
      <c r="B279" s="3">
        <v>2021</v>
      </c>
      <c r="C279" s="3" t="s">
        <v>375</v>
      </c>
      <c r="D279" s="5" t="s">
        <v>590</v>
      </c>
      <c r="E279" s="4" t="s">
        <v>871</v>
      </c>
      <c r="F279" s="3" t="s">
        <v>882</v>
      </c>
      <c r="G279" s="88" t="s">
        <v>16</v>
      </c>
      <c r="H279" s="89">
        <v>84605000</v>
      </c>
      <c r="I279" s="1" t="s">
        <v>511</v>
      </c>
      <c r="J279" s="3" t="s">
        <v>898</v>
      </c>
      <c r="K279" s="3" t="s">
        <v>1087</v>
      </c>
      <c r="L279" s="59"/>
    </row>
    <row r="280" spans="1:12" ht="30" customHeight="1" x14ac:dyDescent="0.15">
      <c r="A280" s="58">
        <v>278</v>
      </c>
      <c r="B280" s="3">
        <v>2021</v>
      </c>
      <c r="C280" s="3" t="s">
        <v>376</v>
      </c>
      <c r="D280" s="5" t="s">
        <v>590</v>
      </c>
      <c r="E280" s="4" t="s">
        <v>872</v>
      </c>
      <c r="F280" s="3" t="s">
        <v>18</v>
      </c>
      <c r="G280" s="88" t="s">
        <v>883</v>
      </c>
      <c r="H280" s="89">
        <v>450000000</v>
      </c>
      <c r="I280" s="1" t="s">
        <v>989</v>
      </c>
      <c r="J280" s="3" t="s">
        <v>1075</v>
      </c>
      <c r="K280" s="3" t="s">
        <v>1198</v>
      </c>
      <c r="L280" s="59"/>
    </row>
    <row r="281" spans="1:12" ht="30" customHeight="1" x14ac:dyDescent="0.15">
      <c r="A281" s="58">
        <v>279</v>
      </c>
      <c r="B281" s="3">
        <v>2021</v>
      </c>
      <c r="C281" s="3" t="s">
        <v>376</v>
      </c>
      <c r="D281" s="5" t="s">
        <v>590</v>
      </c>
      <c r="E281" s="4" t="s">
        <v>873</v>
      </c>
      <c r="F281" s="3" t="s">
        <v>18</v>
      </c>
      <c r="G281" s="88" t="s">
        <v>16</v>
      </c>
      <c r="H281" s="89">
        <v>109001200</v>
      </c>
      <c r="I281" s="1" t="s">
        <v>1024</v>
      </c>
      <c r="J281" s="3" t="s">
        <v>28</v>
      </c>
      <c r="K281" s="3" t="s">
        <v>29</v>
      </c>
      <c r="L281" s="59"/>
    </row>
    <row r="282" spans="1:12" ht="30" customHeight="1" x14ac:dyDescent="0.15">
      <c r="A282" s="58">
        <v>280</v>
      </c>
      <c r="B282" s="3">
        <v>2021</v>
      </c>
      <c r="C282" s="3" t="s">
        <v>376</v>
      </c>
      <c r="D282" s="5" t="s">
        <v>590</v>
      </c>
      <c r="E282" s="4" t="s">
        <v>874</v>
      </c>
      <c r="F282" s="3" t="s">
        <v>18</v>
      </c>
      <c r="G282" s="88" t="s">
        <v>587</v>
      </c>
      <c r="H282" s="89">
        <v>50000000</v>
      </c>
      <c r="I282" s="1" t="s">
        <v>1023</v>
      </c>
      <c r="J282" s="3" t="s">
        <v>63</v>
      </c>
      <c r="K282" s="3" t="s">
        <v>1199</v>
      </c>
      <c r="L282" s="59" t="s">
        <v>249</v>
      </c>
    </row>
    <row r="283" spans="1:12" ht="30" customHeight="1" x14ac:dyDescent="0.15">
      <c r="A283" s="58">
        <v>281</v>
      </c>
      <c r="B283" s="3">
        <v>2021</v>
      </c>
      <c r="C283" s="3" t="s">
        <v>376</v>
      </c>
      <c r="D283" s="5" t="s">
        <v>590</v>
      </c>
      <c r="E283" s="4" t="s">
        <v>875</v>
      </c>
      <c r="F283" s="3" t="s">
        <v>18</v>
      </c>
      <c r="G283" s="88" t="s">
        <v>587</v>
      </c>
      <c r="H283" s="89">
        <v>40000000</v>
      </c>
      <c r="I283" s="1" t="s">
        <v>1023</v>
      </c>
      <c r="J283" s="3" t="s">
        <v>30</v>
      </c>
      <c r="K283" s="3" t="s">
        <v>31</v>
      </c>
      <c r="L283" s="59" t="s">
        <v>249</v>
      </c>
    </row>
    <row r="284" spans="1:12" ht="30" customHeight="1" x14ac:dyDescent="0.15">
      <c r="A284" s="58">
        <v>282</v>
      </c>
      <c r="B284" s="3">
        <v>2021</v>
      </c>
      <c r="C284" s="3" t="s">
        <v>376</v>
      </c>
      <c r="D284" s="5" t="s">
        <v>590</v>
      </c>
      <c r="E284" s="4" t="s">
        <v>876</v>
      </c>
      <c r="F284" s="3" t="s">
        <v>18</v>
      </c>
      <c r="G284" s="88" t="s">
        <v>587</v>
      </c>
      <c r="H284" s="89">
        <v>30000000</v>
      </c>
      <c r="I284" s="1" t="s">
        <v>1023</v>
      </c>
      <c r="J284" s="3" t="s">
        <v>30</v>
      </c>
      <c r="K284" s="3" t="s">
        <v>31</v>
      </c>
      <c r="L284" s="59" t="s">
        <v>249</v>
      </c>
    </row>
    <row r="285" spans="1:12" ht="30" customHeight="1" x14ac:dyDescent="0.15">
      <c r="A285" s="58">
        <v>283</v>
      </c>
      <c r="B285" s="3">
        <v>2021</v>
      </c>
      <c r="C285" s="3" t="s">
        <v>377</v>
      </c>
      <c r="D285" s="5" t="s">
        <v>590</v>
      </c>
      <c r="E285" s="4" t="s">
        <v>877</v>
      </c>
      <c r="F285" s="3" t="s">
        <v>18</v>
      </c>
      <c r="G285" s="88" t="s">
        <v>883</v>
      </c>
      <c r="H285" s="89">
        <v>12400000000</v>
      </c>
      <c r="I285" s="1" t="s">
        <v>1076</v>
      </c>
      <c r="J285" s="3" t="s">
        <v>1077</v>
      </c>
      <c r="K285" s="3" t="s">
        <v>1200</v>
      </c>
      <c r="L285" s="59"/>
    </row>
    <row r="286" spans="1:12" ht="30" customHeight="1" x14ac:dyDescent="0.15">
      <c r="A286" s="58">
        <v>284</v>
      </c>
      <c r="B286" s="3">
        <v>2021</v>
      </c>
      <c r="C286" s="3" t="s">
        <v>377</v>
      </c>
      <c r="D286" s="5" t="s">
        <v>590</v>
      </c>
      <c r="E286" s="4" t="s">
        <v>878</v>
      </c>
      <c r="F286" s="3" t="s">
        <v>18</v>
      </c>
      <c r="G286" s="88" t="s">
        <v>16</v>
      </c>
      <c r="H286" s="89">
        <v>1775000000</v>
      </c>
      <c r="I286" s="1" t="s">
        <v>1078</v>
      </c>
      <c r="J286" s="3" t="s">
        <v>1079</v>
      </c>
      <c r="K286" s="3" t="s">
        <v>1201</v>
      </c>
      <c r="L286" s="59"/>
    </row>
    <row r="287" spans="1:12" ht="30" customHeight="1" x14ac:dyDescent="0.15">
      <c r="A287" s="58">
        <v>285</v>
      </c>
      <c r="B287" s="3">
        <v>2021</v>
      </c>
      <c r="C287" s="3" t="s">
        <v>377</v>
      </c>
      <c r="D287" s="5" t="s">
        <v>590</v>
      </c>
      <c r="E287" s="4" t="s">
        <v>217</v>
      </c>
      <c r="F287" s="3" t="s">
        <v>18</v>
      </c>
      <c r="G287" s="88" t="s">
        <v>16</v>
      </c>
      <c r="H287" s="89">
        <v>1313090000</v>
      </c>
      <c r="I287" s="1" t="s">
        <v>511</v>
      </c>
      <c r="J287" s="3" t="s">
        <v>107</v>
      </c>
      <c r="K287" s="3" t="s">
        <v>106</v>
      </c>
      <c r="L287" s="59"/>
    </row>
    <row r="288" spans="1:12" ht="30" customHeight="1" x14ac:dyDescent="0.15">
      <c r="A288" s="58">
        <v>286</v>
      </c>
      <c r="B288" s="3">
        <v>2021</v>
      </c>
      <c r="C288" s="3" t="s">
        <v>377</v>
      </c>
      <c r="D288" s="5" t="s">
        <v>590</v>
      </c>
      <c r="E288" s="4" t="s">
        <v>879</v>
      </c>
      <c r="F288" s="3" t="s">
        <v>18</v>
      </c>
      <c r="G288" s="88" t="s">
        <v>16</v>
      </c>
      <c r="H288" s="89">
        <v>1233000000</v>
      </c>
      <c r="I288" s="1" t="s">
        <v>1078</v>
      </c>
      <c r="J288" s="3" t="s">
        <v>1079</v>
      </c>
      <c r="K288" s="3" t="s">
        <v>1201</v>
      </c>
      <c r="L288" s="59"/>
    </row>
    <row r="289" spans="1:12" ht="30" customHeight="1" x14ac:dyDescent="0.15">
      <c r="A289" s="58">
        <v>287</v>
      </c>
      <c r="B289" s="3">
        <v>2021</v>
      </c>
      <c r="C289" s="3" t="s">
        <v>377</v>
      </c>
      <c r="D289" s="5" t="s">
        <v>590</v>
      </c>
      <c r="E289" s="4" t="s">
        <v>216</v>
      </c>
      <c r="F289" s="3" t="s">
        <v>18</v>
      </c>
      <c r="G289" s="88" t="s">
        <v>883</v>
      </c>
      <c r="H289" s="89">
        <v>600000000</v>
      </c>
      <c r="I289" s="1" t="s">
        <v>1076</v>
      </c>
      <c r="J289" s="3" t="s">
        <v>1077</v>
      </c>
      <c r="K289" s="3" t="s">
        <v>1200</v>
      </c>
      <c r="L289" s="59"/>
    </row>
    <row r="290" spans="1:12" ht="30" customHeight="1" x14ac:dyDescent="0.15">
      <c r="A290" s="58">
        <v>288</v>
      </c>
      <c r="B290" s="3">
        <v>2021</v>
      </c>
      <c r="C290" s="3" t="s">
        <v>377</v>
      </c>
      <c r="D290" s="5" t="s">
        <v>593</v>
      </c>
      <c r="E290" s="4" t="s">
        <v>880</v>
      </c>
      <c r="F290" s="3" t="s">
        <v>882</v>
      </c>
      <c r="G290" s="88" t="s">
        <v>587</v>
      </c>
      <c r="H290" s="89">
        <v>30000000</v>
      </c>
      <c r="I290" s="1" t="s">
        <v>503</v>
      </c>
      <c r="J290" s="3" t="s">
        <v>1080</v>
      </c>
      <c r="K290" s="3" t="s">
        <v>47</v>
      </c>
      <c r="L290" s="59" t="s">
        <v>249</v>
      </c>
    </row>
    <row r="291" spans="1:12" ht="30" customHeight="1" x14ac:dyDescent="0.15">
      <c r="A291" s="58">
        <v>289</v>
      </c>
      <c r="B291" s="3">
        <v>2021</v>
      </c>
      <c r="C291" s="3" t="s">
        <v>378</v>
      </c>
      <c r="D291" s="5" t="s">
        <v>590</v>
      </c>
      <c r="E291" s="4" t="s">
        <v>881</v>
      </c>
      <c r="F291" s="3" t="s">
        <v>18</v>
      </c>
      <c r="G291" s="88" t="s">
        <v>587</v>
      </c>
      <c r="H291" s="89">
        <v>50000000</v>
      </c>
      <c r="I291" s="1" t="s">
        <v>1081</v>
      </c>
      <c r="J291" s="3" t="s">
        <v>1082</v>
      </c>
      <c r="K291" s="3" t="s">
        <v>219</v>
      </c>
      <c r="L291" s="59" t="s">
        <v>249</v>
      </c>
    </row>
  </sheetData>
  <autoFilter ref="A2:L298">
    <sortState ref="A3:L194">
      <sortCondition ref="C2"/>
    </sortState>
  </autoFilter>
  <mergeCells count="1">
    <mergeCell ref="A1:L1"/>
  </mergeCells>
  <phoneticPr fontId="4" type="noConversion"/>
  <dataValidations count="2">
    <dataValidation type="list" allowBlank="1" showInputMessage="1" showErrorMessage="1" sqref="G147:G169 G145 G105:G142 G175:G194 G4 G6 G9:G40 G48:G77 G80:G102">
      <formula1>"적격심사, 2단계 경쟁입찰, 기술가격동시입찰, 협상에의한 계약, 소액수의"</formula1>
    </dataValidation>
    <dataValidation type="list" allowBlank="1" showInputMessage="1" showErrorMessage="1" sqref="G146 G143:G144">
      <formula1>"적격심사, 2단계 경쟁입찰, 기술가격동시입찰, 협상에의한 계약, 소액수의, 일반경쟁"</formula1>
    </dataValidation>
  </dataValidations>
  <printOptions horizontalCentered="1"/>
  <pageMargins left="0.39370078740157483" right="0.39370078740157483" top="0.39370078740157483" bottom="0.39370078740157483" header="0.39370078740157483" footer="0.39370078740157483"/>
  <pageSetup paperSize="9" scale="36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47"/>
  <sheetViews>
    <sheetView view="pageBreakPreview" zoomScale="85" zoomScaleNormal="100" zoomScaleSheetLayoutView="85" workbookViewId="0">
      <selection activeCell="I14" sqref="I14"/>
    </sheetView>
  </sheetViews>
  <sheetFormatPr defaultRowHeight="14.25" x14ac:dyDescent="0.15"/>
  <cols>
    <col min="1" max="1" width="4.21875" style="25" bestFit="1" customWidth="1"/>
    <col min="2" max="2" width="5.77734375" style="25" customWidth="1"/>
    <col min="3" max="3" width="5" style="25" customWidth="1"/>
    <col min="4" max="4" width="16.5546875" style="25" bestFit="1" customWidth="1"/>
    <col min="5" max="5" width="34.88671875" style="23" customWidth="1"/>
    <col min="6" max="6" width="29.5546875" style="23" customWidth="1"/>
    <col min="7" max="7" width="8.88671875" style="25" customWidth="1"/>
    <col min="8" max="8" width="8.88671875" style="24" customWidth="1"/>
    <col min="9" max="9" width="30.44140625" style="25" customWidth="1"/>
    <col min="10" max="10" width="8.88671875" style="25" customWidth="1"/>
    <col min="11" max="11" width="10.77734375" style="25" bestFit="1" customWidth="1"/>
    <col min="12" max="12" width="15.5546875" style="25" bestFit="1" customWidth="1"/>
  </cols>
  <sheetData>
    <row r="1" spans="1:12" ht="38.25" customHeight="1" thickBot="1" x14ac:dyDescent="0.2">
      <c r="A1" s="101" t="s">
        <v>360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</row>
    <row r="2" spans="1:12" ht="24" x14ac:dyDescent="0.15">
      <c r="A2" s="53" t="s">
        <v>10</v>
      </c>
      <c r="B2" s="54" t="s">
        <v>7</v>
      </c>
      <c r="C2" s="54" t="s">
        <v>8</v>
      </c>
      <c r="D2" s="54" t="s">
        <v>13</v>
      </c>
      <c r="E2" s="54" t="s">
        <v>11</v>
      </c>
      <c r="F2" s="54" t="s">
        <v>6</v>
      </c>
      <c r="G2" s="54" t="s">
        <v>0</v>
      </c>
      <c r="H2" s="56" t="s">
        <v>9</v>
      </c>
      <c r="I2" s="54" t="s">
        <v>1</v>
      </c>
      <c r="J2" s="54" t="s">
        <v>2</v>
      </c>
      <c r="K2" s="54" t="s">
        <v>3</v>
      </c>
      <c r="L2" s="57" t="s">
        <v>4</v>
      </c>
    </row>
    <row r="3" spans="1:12" ht="27" customHeight="1" x14ac:dyDescent="0.15">
      <c r="A3" s="60">
        <v>1</v>
      </c>
      <c r="B3" s="13">
        <v>2021</v>
      </c>
      <c r="C3" s="13" t="s">
        <v>367</v>
      </c>
      <c r="D3" s="5" t="s">
        <v>590</v>
      </c>
      <c r="E3" s="22" t="s">
        <v>1202</v>
      </c>
      <c r="F3" s="22" t="s">
        <v>1564</v>
      </c>
      <c r="G3" s="13" t="s">
        <v>17</v>
      </c>
      <c r="H3" s="90">
        <v>7000000000</v>
      </c>
      <c r="I3" s="8" t="s">
        <v>516</v>
      </c>
      <c r="J3" s="7" t="s">
        <v>517</v>
      </c>
      <c r="K3" s="13" t="s">
        <v>518</v>
      </c>
      <c r="L3" s="61"/>
    </row>
    <row r="4" spans="1:12" ht="27" customHeight="1" x14ac:dyDescent="0.15">
      <c r="A4" s="60">
        <v>2</v>
      </c>
      <c r="B4" s="13">
        <v>2021</v>
      </c>
      <c r="C4" s="13" t="s">
        <v>367</v>
      </c>
      <c r="D4" s="5" t="s">
        <v>591</v>
      </c>
      <c r="E4" s="22" t="s">
        <v>1203</v>
      </c>
      <c r="F4" s="22" t="s">
        <v>1203</v>
      </c>
      <c r="G4" s="13" t="s">
        <v>17</v>
      </c>
      <c r="H4" s="90">
        <v>2115505920</v>
      </c>
      <c r="I4" s="8" t="s">
        <v>527</v>
      </c>
      <c r="J4" s="7" t="s">
        <v>1793</v>
      </c>
      <c r="K4" s="13" t="s">
        <v>1155</v>
      </c>
      <c r="L4" s="61"/>
    </row>
    <row r="5" spans="1:12" ht="27" customHeight="1" x14ac:dyDescent="0.15">
      <c r="A5" s="60">
        <v>3</v>
      </c>
      <c r="B5" s="13">
        <v>2021</v>
      </c>
      <c r="C5" s="13" t="s">
        <v>367</v>
      </c>
      <c r="D5" s="5" t="s">
        <v>594</v>
      </c>
      <c r="E5" s="22" t="s">
        <v>277</v>
      </c>
      <c r="F5" s="22" t="s">
        <v>1565</v>
      </c>
      <c r="G5" s="13" t="s">
        <v>14</v>
      </c>
      <c r="H5" s="90">
        <v>1600097948</v>
      </c>
      <c r="I5" s="8" t="s">
        <v>508</v>
      </c>
      <c r="J5" s="7" t="s">
        <v>970</v>
      </c>
      <c r="K5" s="13" t="s">
        <v>510</v>
      </c>
      <c r="L5" s="61"/>
    </row>
    <row r="6" spans="1:12" ht="27" customHeight="1" x14ac:dyDescent="0.15">
      <c r="A6" s="60">
        <v>4</v>
      </c>
      <c r="B6" s="13">
        <v>2021</v>
      </c>
      <c r="C6" s="13" t="s">
        <v>367</v>
      </c>
      <c r="D6" s="5" t="s">
        <v>594</v>
      </c>
      <c r="E6" s="22" t="s">
        <v>44</v>
      </c>
      <c r="F6" s="22" t="s">
        <v>1566</v>
      </c>
      <c r="G6" s="13" t="s">
        <v>14</v>
      </c>
      <c r="H6" s="90">
        <v>1336117340</v>
      </c>
      <c r="I6" s="8" t="s">
        <v>508</v>
      </c>
      <c r="J6" s="7" t="s">
        <v>970</v>
      </c>
      <c r="K6" s="13" t="s">
        <v>510</v>
      </c>
      <c r="L6" s="61"/>
    </row>
    <row r="7" spans="1:12" ht="27" customHeight="1" x14ac:dyDescent="0.15">
      <c r="A7" s="60">
        <v>5</v>
      </c>
      <c r="B7" s="13">
        <v>2021</v>
      </c>
      <c r="C7" s="13" t="s">
        <v>367</v>
      </c>
      <c r="D7" s="5" t="s">
        <v>594</v>
      </c>
      <c r="E7" s="22" t="s">
        <v>25</v>
      </c>
      <c r="F7" s="22" t="s">
        <v>25</v>
      </c>
      <c r="G7" s="13" t="s">
        <v>14</v>
      </c>
      <c r="H7" s="90">
        <v>1259128110</v>
      </c>
      <c r="I7" s="8" t="s">
        <v>1794</v>
      </c>
      <c r="J7" s="7" t="s">
        <v>317</v>
      </c>
      <c r="K7" s="13" t="s">
        <v>1904</v>
      </c>
      <c r="L7" s="61"/>
    </row>
    <row r="8" spans="1:12" ht="27" customHeight="1" x14ac:dyDescent="0.15">
      <c r="A8" s="60">
        <v>6</v>
      </c>
      <c r="B8" s="13">
        <v>2021</v>
      </c>
      <c r="C8" s="13" t="s">
        <v>367</v>
      </c>
      <c r="D8" s="5" t="s">
        <v>591</v>
      </c>
      <c r="E8" s="22" t="s">
        <v>1204</v>
      </c>
      <c r="F8" s="22" t="s">
        <v>1204</v>
      </c>
      <c r="G8" s="13" t="s">
        <v>17</v>
      </c>
      <c r="H8" s="90">
        <v>1166663236</v>
      </c>
      <c r="I8" s="8" t="s">
        <v>527</v>
      </c>
      <c r="J8" s="7" t="s">
        <v>1793</v>
      </c>
      <c r="K8" s="13" t="s">
        <v>1155</v>
      </c>
      <c r="L8" s="61"/>
    </row>
    <row r="9" spans="1:12" ht="27" customHeight="1" x14ac:dyDescent="0.15">
      <c r="A9" s="60">
        <v>7</v>
      </c>
      <c r="B9" s="13">
        <v>2021</v>
      </c>
      <c r="C9" s="13" t="s">
        <v>367</v>
      </c>
      <c r="D9" s="5" t="s">
        <v>595</v>
      </c>
      <c r="E9" s="22" t="s">
        <v>1205</v>
      </c>
      <c r="F9" s="22" t="s">
        <v>1567</v>
      </c>
      <c r="G9" s="13" t="s">
        <v>17</v>
      </c>
      <c r="H9" s="90">
        <v>1021140000</v>
      </c>
      <c r="I9" s="8" t="s">
        <v>1795</v>
      </c>
      <c r="J9" s="7" t="s">
        <v>1796</v>
      </c>
      <c r="K9" s="13" t="s">
        <v>1905</v>
      </c>
      <c r="L9" s="61"/>
    </row>
    <row r="10" spans="1:12" ht="27" customHeight="1" x14ac:dyDescent="0.15">
      <c r="A10" s="60">
        <v>8</v>
      </c>
      <c r="B10" s="13">
        <v>2021</v>
      </c>
      <c r="C10" s="13" t="s">
        <v>367</v>
      </c>
      <c r="D10" s="5" t="s">
        <v>594</v>
      </c>
      <c r="E10" s="22" t="s">
        <v>24</v>
      </c>
      <c r="F10" s="22" t="s">
        <v>1568</v>
      </c>
      <c r="G10" s="13" t="s">
        <v>14</v>
      </c>
      <c r="H10" s="90">
        <v>1017969179</v>
      </c>
      <c r="I10" s="8" t="s">
        <v>508</v>
      </c>
      <c r="J10" s="7" t="s">
        <v>970</v>
      </c>
      <c r="K10" s="13" t="s">
        <v>510</v>
      </c>
      <c r="L10" s="61"/>
    </row>
    <row r="11" spans="1:12" ht="27" customHeight="1" x14ac:dyDescent="0.15">
      <c r="A11" s="60">
        <v>9</v>
      </c>
      <c r="B11" s="13">
        <v>2021</v>
      </c>
      <c r="C11" s="13" t="s">
        <v>367</v>
      </c>
      <c r="D11" s="5" t="s">
        <v>591</v>
      </c>
      <c r="E11" s="22" t="s">
        <v>46</v>
      </c>
      <c r="F11" s="22" t="s">
        <v>46</v>
      </c>
      <c r="G11" s="13" t="s">
        <v>17</v>
      </c>
      <c r="H11" s="90">
        <v>718299986</v>
      </c>
      <c r="I11" s="8" t="s">
        <v>527</v>
      </c>
      <c r="J11" s="7" t="s">
        <v>1797</v>
      </c>
      <c r="K11" s="13" t="s">
        <v>1155</v>
      </c>
      <c r="L11" s="61"/>
    </row>
    <row r="12" spans="1:12" ht="27" customHeight="1" x14ac:dyDescent="0.15">
      <c r="A12" s="60">
        <v>10</v>
      </c>
      <c r="B12" s="13">
        <v>2021</v>
      </c>
      <c r="C12" s="13" t="s">
        <v>367</v>
      </c>
      <c r="D12" s="5" t="s">
        <v>590</v>
      </c>
      <c r="E12" s="22" t="s">
        <v>1206</v>
      </c>
      <c r="F12" s="22" t="s">
        <v>1569</v>
      </c>
      <c r="G12" s="13" t="s">
        <v>17</v>
      </c>
      <c r="H12" s="90">
        <v>710460000</v>
      </c>
      <c r="I12" s="8" t="s">
        <v>899</v>
      </c>
      <c r="J12" s="7" t="s">
        <v>900</v>
      </c>
      <c r="K12" s="13" t="s">
        <v>1088</v>
      </c>
      <c r="L12" s="61"/>
    </row>
    <row r="13" spans="1:12" ht="27" customHeight="1" x14ac:dyDescent="0.15">
      <c r="A13" s="60">
        <v>11</v>
      </c>
      <c r="B13" s="13">
        <v>2021</v>
      </c>
      <c r="C13" s="13" t="s">
        <v>367</v>
      </c>
      <c r="D13" s="5" t="s">
        <v>594</v>
      </c>
      <c r="E13" s="22" t="s">
        <v>24</v>
      </c>
      <c r="F13" s="22" t="s">
        <v>1570</v>
      </c>
      <c r="G13" s="13" t="s">
        <v>14</v>
      </c>
      <c r="H13" s="90">
        <v>698171480</v>
      </c>
      <c r="I13" s="8" t="s">
        <v>1798</v>
      </c>
      <c r="J13" s="7" t="s">
        <v>1799</v>
      </c>
      <c r="K13" s="13" t="s">
        <v>1906</v>
      </c>
      <c r="L13" s="61"/>
    </row>
    <row r="14" spans="1:12" ht="27" customHeight="1" x14ac:dyDescent="0.15">
      <c r="A14" s="60">
        <v>12</v>
      </c>
      <c r="B14" s="13">
        <v>2021</v>
      </c>
      <c r="C14" s="13" t="s">
        <v>367</v>
      </c>
      <c r="D14" s="5" t="s">
        <v>594</v>
      </c>
      <c r="E14" s="22" t="s">
        <v>277</v>
      </c>
      <c r="F14" s="22" t="s">
        <v>1571</v>
      </c>
      <c r="G14" s="13" t="s">
        <v>14</v>
      </c>
      <c r="H14" s="90">
        <v>602494980</v>
      </c>
      <c r="I14" s="8" t="s">
        <v>1798</v>
      </c>
      <c r="J14" s="7" t="s">
        <v>1799</v>
      </c>
      <c r="K14" s="13" t="s">
        <v>1906</v>
      </c>
      <c r="L14" s="61"/>
    </row>
    <row r="15" spans="1:12" ht="27" customHeight="1" x14ac:dyDescent="0.15">
      <c r="A15" s="60">
        <v>13</v>
      </c>
      <c r="B15" s="13">
        <v>2021</v>
      </c>
      <c r="C15" s="13" t="s">
        <v>367</v>
      </c>
      <c r="D15" s="5" t="s">
        <v>596</v>
      </c>
      <c r="E15" s="22" t="s">
        <v>1207</v>
      </c>
      <c r="F15" s="22" t="s">
        <v>36</v>
      </c>
      <c r="G15" s="13" t="s">
        <v>14</v>
      </c>
      <c r="H15" s="90">
        <v>601384625</v>
      </c>
      <c r="I15" s="8" t="s">
        <v>536</v>
      </c>
      <c r="J15" s="7" t="s">
        <v>176</v>
      </c>
      <c r="K15" s="13" t="s">
        <v>1117</v>
      </c>
      <c r="L15" s="61"/>
    </row>
    <row r="16" spans="1:12" ht="27" customHeight="1" x14ac:dyDescent="0.15">
      <c r="A16" s="60">
        <v>14</v>
      </c>
      <c r="B16" s="13">
        <v>2021</v>
      </c>
      <c r="C16" s="13" t="s">
        <v>367</v>
      </c>
      <c r="D16" s="5" t="s">
        <v>593</v>
      </c>
      <c r="E16" s="22" t="s">
        <v>43</v>
      </c>
      <c r="F16" s="22" t="s">
        <v>43</v>
      </c>
      <c r="G16" s="13" t="s">
        <v>14</v>
      </c>
      <c r="H16" s="90">
        <v>555962345</v>
      </c>
      <c r="I16" s="8" t="s">
        <v>503</v>
      </c>
      <c r="J16" s="7" t="s">
        <v>504</v>
      </c>
      <c r="K16" s="13" t="s">
        <v>505</v>
      </c>
      <c r="L16" s="61"/>
    </row>
    <row r="17" spans="1:12" ht="27" customHeight="1" x14ac:dyDescent="0.15">
      <c r="A17" s="60">
        <v>15</v>
      </c>
      <c r="B17" s="13">
        <v>2021</v>
      </c>
      <c r="C17" s="13" t="s">
        <v>367</v>
      </c>
      <c r="D17" s="5" t="s">
        <v>593</v>
      </c>
      <c r="E17" s="22" t="s">
        <v>24</v>
      </c>
      <c r="F17" s="22" t="s">
        <v>24</v>
      </c>
      <c r="G17" s="13" t="s">
        <v>14</v>
      </c>
      <c r="H17" s="90">
        <v>539780246</v>
      </c>
      <c r="I17" s="8" t="s">
        <v>503</v>
      </c>
      <c r="J17" s="7" t="s">
        <v>504</v>
      </c>
      <c r="K17" s="13" t="s">
        <v>505</v>
      </c>
      <c r="L17" s="61"/>
    </row>
    <row r="18" spans="1:12" ht="27" customHeight="1" x14ac:dyDescent="0.15">
      <c r="A18" s="60">
        <v>16</v>
      </c>
      <c r="B18" s="13">
        <v>2021</v>
      </c>
      <c r="C18" s="13" t="s">
        <v>367</v>
      </c>
      <c r="D18" s="5" t="s">
        <v>596</v>
      </c>
      <c r="E18" s="22" t="s">
        <v>1208</v>
      </c>
      <c r="F18" s="22" t="s">
        <v>315</v>
      </c>
      <c r="G18" s="13" t="s">
        <v>14</v>
      </c>
      <c r="H18" s="90">
        <v>497493010</v>
      </c>
      <c r="I18" s="8" t="s">
        <v>559</v>
      </c>
      <c r="J18" s="7" t="s">
        <v>1061</v>
      </c>
      <c r="K18" s="13" t="s">
        <v>1141</v>
      </c>
      <c r="L18" s="61"/>
    </row>
    <row r="19" spans="1:12" ht="27" customHeight="1" x14ac:dyDescent="0.15">
      <c r="A19" s="60">
        <v>17</v>
      </c>
      <c r="B19" s="13">
        <v>2021</v>
      </c>
      <c r="C19" s="13" t="s">
        <v>367</v>
      </c>
      <c r="D19" s="5" t="s">
        <v>590</v>
      </c>
      <c r="E19" s="22" t="s">
        <v>1209</v>
      </c>
      <c r="F19" s="22" t="s">
        <v>1779</v>
      </c>
      <c r="G19" s="13" t="s">
        <v>17</v>
      </c>
      <c r="H19" s="90">
        <v>472960000</v>
      </c>
      <c r="I19" s="8" t="s">
        <v>991</v>
      </c>
      <c r="J19" s="7" t="s">
        <v>173</v>
      </c>
      <c r="K19" s="13" t="s">
        <v>1139</v>
      </c>
      <c r="L19" s="61"/>
    </row>
    <row r="20" spans="1:12" ht="27" customHeight="1" x14ac:dyDescent="0.15">
      <c r="A20" s="60">
        <v>18</v>
      </c>
      <c r="B20" s="13">
        <v>2021</v>
      </c>
      <c r="C20" s="13" t="s">
        <v>367</v>
      </c>
      <c r="D20" s="5" t="s">
        <v>591</v>
      </c>
      <c r="E20" s="22" t="s">
        <v>24</v>
      </c>
      <c r="F20" s="22" t="s">
        <v>24</v>
      </c>
      <c r="G20" s="13" t="s">
        <v>17</v>
      </c>
      <c r="H20" s="90">
        <v>443491995</v>
      </c>
      <c r="I20" s="8" t="s">
        <v>527</v>
      </c>
      <c r="J20" s="7" t="s">
        <v>1013</v>
      </c>
      <c r="K20" s="13" t="s">
        <v>1155</v>
      </c>
      <c r="L20" s="61"/>
    </row>
    <row r="21" spans="1:12" ht="27" customHeight="1" x14ac:dyDescent="0.15">
      <c r="A21" s="60">
        <v>19</v>
      </c>
      <c r="B21" s="13">
        <v>2021</v>
      </c>
      <c r="C21" s="13" t="s">
        <v>367</v>
      </c>
      <c r="D21" s="5" t="s">
        <v>591</v>
      </c>
      <c r="E21" s="22" t="s">
        <v>1210</v>
      </c>
      <c r="F21" s="22" t="s">
        <v>1210</v>
      </c>
      <c r="G21" s="13" t="s">
        <v>17</v>
      </c>
      <c r="H21" s="90">
        <v>437608398</v>
      </c>
      <c r="I21" s="8" t="s">
        <v>527</v>
      </c>
      <c r="J21" s="7" t="s">
        <v>1793</v>
      </c>
      <c r="K21" s="13" t="s">
        <v>1155</v>
      </c>
      <c r="L21" s="61"/>
    </row>
    <row r="22" spans="1:12" ht="27" customHeight="1" x14ac:dyDescent="0.15">
      <c r="A22" s="60">
        <v>20</v>
      </c>
      <c r="B22" s="13">
        <v>2021</v>
      </c>
      <c r="C22" s="13" t="s">
        <v>367</v>
      </c>
      <c r="D22" s="5" t="s">
        <v>596</v>
      </c>
      <c r="E22" s="22" t="s">
        <v>1211</v>
      </c>
      <c r="F22" s="22" t="s">
        <v>287</v>
      </c>
      <c r="G22" s="13" t="s">
        <v>14</v>
      </c>
      <c r="H22" s="90">
        <v>432065418</v>
      </c>
      <c r="I22" s="8" t="s">
        <v>536</v>
      </c>
      <c r="J22" s="7" t="s">
        <v>176</v>
      </c>
      <c r="K22" s="13" t="s">
        <v>1117</v>
      </c>
      <c r="L22" s="61"/>
    </row>
    <row r="23" spans="1:12" ht="27" customHeight="1" x14ac:dyDescent="0.15">
      <c r="A23" s="60">
        <v>21</v>
      </c>
      <c r="B23" s="13">
        <v>2021</v>
      </c>
      <c r="C23" s="13" t="s">
        <v>367</v>
      </c>
      <c r="D23" s="5" t="s">
        <v>590</v>
      </c>
      <c r="E23" s="22" t="s">
        <v>1212</v>
      </c>
      <c r="F23" s="22" t="s">
        <v>1780</v>
      </c>
      <c r="G23" s="13" t="s">
        <v>17</v>
      </c>
      <c r="H23" s="90">
        <v>430000000</v>
      </c>
      <c r="I23" s="8" t="s">
        <v>991</v>
      </c>
      <c r="J23" s="7" t="s">
        <v>173</v>
      </c>
      <c r="K23" s="13" t="s">
        <v>1139</v>
      </c>
      <c r="L23" s="61"/>
    </row>
    <row r="24" spans="1:12" ht="27" customHeight="1" x14ac:dyDescent="0.15">
      <c r="A24" s="60">
        <v>22</v>
      </c>
      <c r="B24" s="13">
        <v>2021</v>
      </c>
      <c r="C24" s="13" t="s">
        <v>367</v>
      </c>
      <c r="D24" s="5" t="s">
        <v>591</v>
      </c>
      <c r="E24" s="22" t="s">
        <v>1213</v>
      </c>
      <c r="F24" s="22" t="s">
        <v>1213</v>
      </c>
      <c r="G24" s="13" t="s">
        <v>17</v>
      </c>
      <c r="H24" s="90">
        <v>400449814</v>
      </c>
      <c r="I24" s="8" t="s">
        <v>527</v>
      </c>
      <c r="J24" s="7" t="s">
        <v>1797</v>
      </c>
      <c r="K24" s="13" t="s">
        <v>1155</v>
      </c>
      <c r="L24" s="61"/>
    </row>
    <row r="25" spans="1:12" ht="27" customHeight="1" x14ac:dyDescent="0.15">
      <c r="A25" s="60">
        <v>23</v>
      </c>
      <c r="B25" s="13">
        <v>2021</v>
      </c>
      <c r="C25" s="13" t="s">
        <v>367</v>
      </c>
      <c r="D25" s="5" t="s">
        <v>594</v>
      </c>
      <c r="E25" s="22" t="s">
        <v>1214</v>
      </c>
      <c r="F25" s="22" t="s">
        <v>1452</v>
      </c>
      <c r="G25" s="13" t="s">
        <v>17</v>
      </c>
      <c r="H25" s="90">
        <v>396000000</v>
      </c>
      <c r="I25" s="8" t="s">
        <v>1800</v>
      </c>
      <c r="J25" s="7" t="s">
        <v>1801</v>
      </c>
      <c r="K25" s="13" t="s">
        <v>1907</v>
      </c>
      <c r="L25" s="61"/>
    </row>
    <row r="26" spans="1:12" ht="27" customHeight="1" x14ac:dyDescent="0.15">
      <c r="A26" s="60">
        <v>24</v>
      </c>
      <c r="B26" s="13">
        <v>2021</v>
      </c>
      <c r="C26" s="13" t="s">
        <v>367</v>
      </c>
      <c r="D26" s="5" t="s">
        <v>595</v>
      </c>
      <c r="E26" s="22" t="s">
        <v>1215</v>
      </c>
      <c r="F26" s="22" t="s">
        <v>1215</v>
      </c>
      <c r="G26" s="13" t="s">
        <v>17</v>
      </c>
      <c r="H26" s="90">
        <v>366540000</v>
      </c>
      <c r="I26" s="8" t="s">
        <v>1795</v>
      </c>
      <c r="J26" s="7" t="s">
        <v>117</v>
      </c>
      <c r="K26" s="13" t="s">
        <v>256</v>
      </c>
      <c r="L26" s="61"/>
    </row>
    <row r="27" spans="1:12" ht="27" customHeight="1" x14ac:dyDescent="0.15">
      <c r="A27" s="60">
        <v>25</v>
      </c>
      <c r="B27" s="13">
        <v>2021</v>
      </c>
      <c r="C27" s="13" t="s">
        <v>367</v>
      </c>
      <c r="D27" s="5" t="s">
        <v>596</v>
      </c>
      <c r="E27" s="22" t="s">
        <v>1216</v>
      </c>
      <c r="F27" s="22" t="s">
        <v>1572</v>
      </c>
      <c r="G27" s="13" t="s">
        <v>14</v>
      </c>
      <c r="H27" s="90">
        <v>325024998</v>
      </c>
      <c r="I27" s="8" t="s">
        <v>536</v>
      </c>
      <c r="J27" s="7" t="s">
        <v>176</v>
      </c>
      <c r="K27" s="13" t="s">
        <v>1117</v>
      </c>
      <c r="L27" s="61"/>
    </row>
    <row r="28" spans="1:12" ht="27" customHeight="1" x14ac:dyDescent="0.15">
      <c r="A28" s="60">
        <v>26</v>
      </c>
      <c r="B28" s="13">
        <v>2021</v>
      </c>
      <c r="C28" s="13" t="s">
        <v>367</v>
      </c>
      <c r="D28" s="5" t="s">
        <v>595</v>
      </c>
      <c r="E28" s="22" t="s">
        <v>1217</v>
      </c>
      <c r="F28" s="22" t="s">
        <v>25</v>
      </c>
      <c r="G28" s="13" t="s">
        <v>14</v>
      </c>
      <c r="H28" s="90">
        <v>317583263</v>
      </c>
      <c r="I28" s="8" t="s">
        <v>520</v>
      </c>
      <c r="J28" s="7" t="s">
        <v>919</v>
      </c>
      <c r="K28" s="13" t="s">
        <v>160</v>
      </c>
      <c r="L28" s="61"/>
    </row>
    <row r="29" spans="1:12" ht="27" customHeight="1" x14ac:dyDescent="0.15">
      <c r="A29" s="60">
        <v>27</v>
      </c>
      <c r="B29" s="13">
        <v>2021</v>
      </c>
      <c r="C29" s="13" t="s">
        <v>367</v>
      </c>
      <c r="D29" s="5" t="s">
        <v>595</v>
      </c>
      <c r="E29" s="22" t="s">
        <v>1218</v>
      </c>
      <c r="F29" s="22" t="s">
        <v>1218</v>
      </c>
      <c r="G29" s="13" t="s">
        <v>17</v>
      </c>
      <c r="H29" s="90">
        <v>301820000</v>
      </c>
      <c r="I29" s="8" t="s">
        <v>1795</v>
      </c>
      <c r="J29" s="7" t="s">
        <v>117</v>
      </c>
      <c r="K29" s="13" t="s">
        <v>256</v>
      </c>
      <c r="L29" s="61"/>
    </row>
    <row r="30" spans="1:12" ht="27" customHeight="1" x14ac:dyDescent="0.15">
      <c r="A30" s="60">
        <v>28</v>
      </c>
      <c r="B30" s="13">
        <v>2021</v>
      </c>
      <c r="C30" s="13" t="s">
        <v>367</v>
      </c>
      <c r="D30" s="5" t="s">
        <v>596</v>
      </c>
      <c r="E30" s="22" t="s">
        <v>1219</v>
      </c>
      <c r="F30" s="22" t="s">
        <v>24</v>
      </c>
      <c r="G30" s="13" t="s">
        <v>14</v>
      </c>
      <c r="H30" s="90">
        <v>290073996</v>
      </c>
      <c r="I30" s="8" t="s">
        <v>536</v>
      </c>
      <c r="J30" s="7" t="s">
        <v>176</v>
      </c>
      <c r="K30" s="13" t="s">
        <v>1117</v>
      </c>
      <c r="L30" s="61"/>
    </row>
    <row r="31" spans="1:12" ht="27" customHeight="1" x14ac:dyDescent="0.15">
      <c r="A31" s="60">
        <v>29</v>
      </c>
      <c r="B31" s="13">
        <v>2021</v>
      </c>
      <c r="C31" s="13" t="s">
        <v>367</v>
      </c>
      <c r="D31" s="5" t="s">
        <v>595</v>
      </c>
      <c r="E31" s="22" t="s">
        <v>1220</v>
      </c>
      <c r="F31" s="22" t="s">
        <v>287</v>
      </c>
      <c r="G31" s="13" t="s">
        <v>14</v>
      </c>
      <c r="H31" s="90">
        <v>286232753</v>
      </c>
      <c r="I31" s="8" t="s">
        <v>520</v>
      </c>
      <c r="J31" s="7" t="s">
        <v>521</v>
      </c>
      <c r="K31" s="13" t="s">
        <v>522</v>
      </c>
      <c r="L31" s="61"/>
    </row>
    <row r="32" spans="1:12" ht="27" customHeight="1" x14ac:dyDescent="0.15">
      <c r="A32" s="60">
        <v>30</v>
      </c>
      <c r="B32" s="13">
        <v>2021</v>
      </c>
      <c r="C32" s="13" t="s">
        <v>367</v>
      </c>
      <c r="D32" s="5" t="s">
        <v>596</v>
      </c>
      <c r="E32" s="22" t="s">
        <v>1221</v>
      </c>
      <c r="F32" s="22" t="s">
        <v>589</v>
      </c>
      <c r="G32" s="13" t="s">
        <v>14</v>
      </c>
      <c r="H32" s="90">
        <v>278991693</v>
      </c>
      <c r="I32" s="8" t="s">
        <v>536</v>
      </c>
      <c r="J32" s="7" t="s">
        <v>176</v>
      </c>
      <c r="K32" s="13" t="s">
        <v>1117</v>
      </c>
      <c r="L32" s="61"/>
    </row>
    <row r="33" spans="1:12" ht="27" customHeight="1" x14ac:dyDescent="0.15">
      <c r="A33" s="60">
        <v>31</v>
      </c>
      <c r="B33" s="13">
        <v>2021</v>
      </c>
      <c r="C33" s="13" t="s">
        <v>367</v>
      </c>
      <c r="D33" s="5" t="s">
        <v>595</v>
      </c>
      <c r="E33" s="22" t="s">
        <v>1222</v>
      </c>
      <c r="F33" s="22" t="s">
        <v>25</v>
      </c>
      <c r="G33" s="13" t="s">
        <v>14</v>
      </c>
      <c r="H33" s="90">
        <v>268001180</v>
      </c>
      <c r="I33" s="8" t="s">
        <v>520</v>
      </c>
      <c r="J33" s="7" t="s">
        <v>919</v>
      </c>
      <c r="K33" s="13" t="s">
        <v>160</v>
      </c>
      <c r="L33" s="61"/>
    </row>
    <row r="34" spans="1:12" ht="27" customHeight="1" x14ac:dyDescent="0.15">
      <c r="A34" s="60">
        <v>32</v>
      </c>
      <c r="B34" s="13">
        <v>2021</v>
      </c>
      <c r="C34" s="13" t="s">
        <v>367</v>
      </c>
      <c r="D34" s="5" t="s">
        <v>592</v>
      </c>
      <c r="E34" s="22" t="s">
        <v>1223</v>
      </c>
      <c r="F34" s="22" t="s">
        <v>1573</v>
      </c>
      <c r="G34" s="13" t="s">
        <v>14</v>
      </c>
      <c r="H34" s="90">
        <v>200000000</v>
      </c>
      <c r="I34" s="8" t="s">
        <v>506</v>
      </c>
      <c r="J34" s="7" t="s">
        <v>326</v>
      </c>
      <c r="K34" s="13" t="s">
        <v>327</v>
      </c>
      <c r="L34" s="61"/>
    </row>
    <row r="35" spans="1:12" ht="27" customHeight="1" x14ac:dyDescent="0.15">
      <c r="A35" s="60">
        <v>33</v>
      </c>
      <c r="B35" s="13">
        <v>2021</v>
      </c>
      <c r="C35" s="13" t="s">
        <v>367</v>
      </c>
      <c r="D35" s="5" t="s">
        <v>591</v>
      </c>
      <c r="E35" s="22" t="s">
        <v>1224</v>
      </c>
      <c r="F35" s="22" t="s">
        <v>1574</v>
      </c>
      <c r="G35" s="13" t="s">
        <v>17</v>
      </c>
      <c r="H35" s="90">
        <v>167915423</v>
      </c>
      <c r="I35" s="8" t="s">
        <v>527</v>
      </c>
      <c r="J35" s="7" t="s">
        <v>1793</v>
      </c>
      <c r="K35" s="13" t="s">
        <v>1155</v>
      </c>
      <c r="L35" s="61"/>
    </row>
    <row r="36" spans="1:12" ht="27" customHeight="1" x14ac:dyDescent="0.15">
      <c r="A36" s="60">
        <v>34</v>
      </c>
      <c r="B36" s="13">
        <v>2021</v>
      </c>
      <c r="C36" s="13" t="s">
        <v>367</v>
      </c>
      <c r="D36" s="5" t="s">
        <v>592</v>
      </c>
      <c r="E36" s="22" t="s">
        <v>1225</v>
      </c>
      <c r="F36" s="22" t="s">
        <v>23</v>
      </c>
      <c r="G36" s="13" t="s">
        <v>14</v>
      </c>
      <c r="H36" s="90">
        <v>160000000</v>
      </c>
      <c r="I36" s="8" t="s">
        <v>506</v>
      </c>
      <c r="J36" s="7" t="s">
        <v>326</v>
      </c>
      <c r="K36" s="13" t="s">
        <v>327</v>
      </c>
      <c r="L36" s="61"/>
    </row>
    <row r="37" spans="1:12" ht="27" customHeight="1" x14ac:dyDescent="0.15">
      <c r="A37" s="60">
        <v>35</v>
      </c>
      <c r="B37" s="13">
        <v>2021</v>
      </c>
      <c r="C37" s="13" t="s">
        <v>367</v>
      </c>
      <c r="D37" s="5" t="s">
        <v>595</v>
      </c>
      <c r="E37" s="22" t="s">
        <v>24</v>
      </c>
      <c r="F37" s="22" t="s">
        <v>24</v>
      </c>
      <c r="G37" s="13" t="s">
        <v>14</v>
      </c>
      <c r="H37" s="90">
        <v>158785159</v>
      </c>
      <c r="I37" s="8" t="s">
        <v>520</v>
      </c>
      <c r="J37" s="7" t="s">
        <v>919</v>
      </c>
      <c r="K37" s="13" t="s">
        <v>160</v>
      </c>
      <c r="L37" s="61"/>
    </row>
    <row r="38" spans="1:12" ht="27" customHeight="1" x14ac:dyDescent="0.15">
      <c r="A38" s="60">
        <v>36</v>
      </c>
      <c r="B38" s="13">
        <v>2021</v>
      </c>
      <c r="C38" s="13" t="s">
        <v>367</v>
      </c>
      <c r="D38" s="5" t="s">
        <v>592</v>
      </c>
      <c r="E38" s="22" t="s">
        <v>1226</v>
      </c>
      <c r="F38" s="22" t="s">
        <v>33</v>
      </c>
      <c r="G38" s="13" t="s">
        <v>17</v>
      </c>
      <c r="H38" s="90">
        <v>150000000</v>
      </c>
      <c r="I38" s="8" t="s">
        <v>506</v>
      </c>
      <c r="J38" s="7" t="s">
        <v>326</v>
      </c>
      <c r="K38" s="13" t="s">
        <v>327</v>
      </c>
      <c r="L38" s="61"/>
    </row>
    <row r="39" spans="1:12" ht="27" customHeight="1" x14ac:dyDescent="0.15">
      <c r="A39" s="60">
        <v>37</v>
      </c>
      <c r="B39" s="13">
        <v>2021</v>
      </c>
      <c r="C39" s="13" t="s">
        <v>367</v>
      </c>
      <c r="D39" s="5" t="s">
        <v>594</v>
      </c>
      <c r="E39" s="22" t="s">
        <v>1227</v>
      </c>
      <c r="F39" s="22" t="s">
        <v>1575</v>
      </c>
      <c r="G39" s="13" t="s">
        <v>17</v>
      </c>
      <c r="H39" s="90">
        <v>143000000</v>
      </c>
      <c r="I39" s="8" t="s">
        <v>508</v>
      </c>
      <c r="J39" s="7" t="s">
        <v>1802</v>
      </c>
      <c r="K39" s="13" t="s">
        <v>1908</v>
      </c>
      <c r="L39" s="61"/>
    </row>
    <row r="40" spans="1:12" ht="27" customHeight="1" x14ac:dyDescent="0.15">
      <c r="A40" s="60">
        <v>38</v>
      </c>
      <c r="B40" s="13">
        <v>2021</v>
      </c>
      <c r="C40" s="13" t="s">
        <v>367</v>
      </c>
      <c r="D40" s="5" t="s">
        <v>595</v>
      </c>
      <c r="E40" s="22" t="s">
        <v>255</v>
      </c>
      <c r="F40" s="22" t="s">
        <v>255</v>
      </c>
      <c r="G40" s="13" t="s">
        <v>17</v>
      </c>
      <c r="H40" s="90">
        <v>139550000</v>
      </c>
      <c r="I40" s="8" t="s">
        <v>1795</v>
      </c>
      <c r="J40" s="7" t="s">
        <v>1803</v>
      </c>
      <c r="K40" s="13" t="s">
        <v>1909</v>
      </c>
      <c r="L40" s="61"/>
    </row>
    <row r="41" spans="1:12" ht="27" customHeight="1" x14ac:dyDescent="0.15">
      <c r="A41" s="60">
        <v>39</v>
      </c>
      <c r="B41" s="13">
        <v>2021</v>
      </c>
      <c r="C41" s="13" t="s">
        <v>367</v>
      </c>
      <c r="D41" s="5" t="s">
        <v>591</v>
      </c>
      <c r="E41" s="22" t="s">
        <v>307</v>
      </c>
      <c r="F41" s="22" t="s">
        <v>1576</v>
      </c>
      <c r="G41" s="13" t="s">
        <v>14</v>
      </c>
      <c r="H41" s="90">
        <v>139147080</v>
      </c>
      <c r="I41" s="8" t="s">
        <v>527</v>
      </c>
      <c r="J41" s="7" t="s">
        <v>1804</v>
      </c>
      <c r="K41" s="13" t="s">
        <v>168</v>
      </c>
      <c r="L41" s="61"/>
    </row>
    <row r="42" spans="1:12" ht="27" customHeight="1" x14ac:dyDescent="0.15">
      <c r="A42" s="60">
        <v>40</v>
      </c>
      <c r="B42" s="13">
        <v>2021</v>
      </c>
      <c r="C42" s="13" t="s">
        <v>367</v>
      </c>
      <c r="D42" s="5" t="s">
        <v>591</v>
      </c>
      <c r="E42" s="22" t="s">
        <v>1228</v>
      </c>
      <c r="F42" s="22" t="s">
        <v>341</v>
      </c>
      <c r="G42" s="13" t="s">
        <v>14</v>
      </c>
      <c r="H42" s="90">
        <v>138716340</v>
      </c>
      <c r="I42" s="8" t="s">
        <v>527</v>
      </c>
      <c r="J42" s="7" t="s">
        <v>1804</v>
      </c>
      <c r="K42" s="13" t="s">
        <v>168</v>
      </c>
      <c r="L42" s="61"/>
    </row>
    <row r="43" spans="1:12" ht="27" customHeight="1" x14ac:dyDescent="0.15">
      <c r="A43" s="60">
        <v>41</v>
      </c>
      <c r="B43" s="13">
        <v>2021</v>
      </c>
      <c r="C43" s="13" t="s">
        <v>367</v>
      </c>
      <c r="D43" s="5" t="s">
        <v>591</v>
      </c>
      <c r="E43" s="22" t="s">
        <v>45</v>
      </c>
      <c r="F43" s="22" t="s">
        <v>45</v>
      </c>
      <c r="G43" s="13" t="s">
        <v>17</v>
      </c>
      <c r="H43" s="90">
        <v>135541849</v>
      </c>
      <c r="I43" s="8" t="s">
        <v>527</v>
      </c>
      <c r="J43" s="7" t="s">
        <v>1793</v>
      </c>
      <c r="K43" s="13" t="s">
        <v>1155</v>
      </c>
      <c r="L43" s="61"/>
    </row>
    <row r="44" spans="1:12" ht="27" customHeight="1" x14ac:dyDescent="0.15">
      <c r="A44" s="60">
        <v>42</v>
      </c>
      <c r="B44" s="13">
        <v>2021</v>
      </c>
      <c r="C44" s="13" t="s">
        <v>367</v>
      </c>
      <c r="D44" s="5" t="s">
        <v>594</v>
      </c>
      <c r="E44" s="22" t="s">
        <v>1229</v>
      </c>
      <c r="F44" s="22" t="s">
        <v>42</v>
      </c>
      <c r="G44" s="13" t="s">
        <v>17</v>
      </c>
      <c r="H44" s="90">
        <v>135539800</v>
      </c>
      <c r="I44" s="8" t="s">
        <v>1800</v>
      </c>
      <c r="J44" s="7" t="s">
        <v>1801</v>
      </c>
      <c r="K44" s="13" t="s">
        <v>1907</v>
      </c>
      <c r="L44" s="61"/>
    </row>
    <row r="45" spans="1:12" ht="27" customHeight="1" x14ac:dyDescent="0.15">
      <c r="A45" s="60">
        <v>43</v>
      </c>
      <c r="B45" s="13">
        <v>2021</v>
      </c>
      <c r="C45" s="13" t="s">
        <v>367</v>
      </c>
      <c r="D45" s="5" t="s">
        <v>594</v>
      </c>
      <c r="E45" s="22" t="s">
        <v>25</v>
      </c>
      <c r="F45" s="22" t="s">
        <v>1577</v>
      </c>
      <c r="G45" s="13" t="s">
        <v>14</v>
      </c>
      <c r="H45" s="90">
        <v>126286320</v>
      </c>
      <c r="I45" s="8" t="s">
        <v>508</v>
      </c>
      <c r="J45" s="7" t="s">
        <v>970</v>
      </c>
      <c r="K45" s="13" t="s">
        <v>510</v>
      </c>
      <c r="L45" s="61"/>
    </row>
    <row r="46" spans="1:12" ht="27" customHeight="1" x14ac:dyDescent="0.15">
      <c r="A46" s="60">
        <v>44</v>
      </c>
      <c r="B46" s="13">
        <v>2021</v>
      </c>
      <c r="C46" s="13" t="s">
        <v>367</v>
      </c>
      <c r="D46" s="5" t="s">
        <v>591</v>
      </c>
      <c r="E46" s="22" t="s">
        <v>1230</v>
      </c>
      <c r="F46" s="22" t="s">
        <v>1578</v>
      </c>
      <c r="G46" s="13" t="s">
        <v>15</v>
      </c>
      <c r="H46" s="90">
        <v>125000000</v>
      </c>
      <c r="I46" s="8" t="s">
        <v>1805</v>
      </c>
      <c r="J46" s="7" t="s">
        <v>1806</v>
      </c>
      <c r="K46" s="13" t="s">
        <v>1910</v>
      </c>
      <c r="L46" s="61"/>
    </row>
    <row r="47" spans="1:12" ht="27" customHeight="1" x14ac:dyDescent="0.15">
      <c r="A47" s="60">
        <v>45</v>
      </c>
      <c r="B47" s="13">
        <v>2021</v>
      </c>
      <c r="C47" s="13" t="s">
        <v>367</v>
      </c>
      <c r="D47" s="5" t="s">
        <v>591</v>
      </c>
      <c r="E47" s="22" t="s">
        <v>24</v>
      </c>
      <c r="F47" s="22" t="s">
        <v>312</v>
      </c>
      <c r="G47" s="13" t="s">
        <v>14</v>
      </c>
      <c r="H47" s="90">
        <v>121299780</v>
      </c>
      <c r="I47" s="8" t="s">
        <v>527</v>
      </c>
      <c r="J47" s="7" t="s">
        <v>1804</v>
      </c>
      <c r="K47" s="13" t="s">
        <v>168</v>
      </c>
      <c r="L47" s="61"/>
    </row>
    <row r="48" spans="1:12" ht="27" customHeight="1" x14ac:dyDescent="0.15">
      <c r="A48" s="60">
        <v>46</v>
      </c>
      <c r="B48" s="13">
        <v>2021</v>
      </c>
      <c r="C48" s="13" t="s">
        <v>367</v>
      </c>
      <c r="D48" s="5" t="s">
        <v>595</v>
      </c>
      <c r="E48" s="22" t="s">
        <v>339</v>
      </c>
      <c r="F48" s="22" t="s">
        <v>339</v>
      </c>
      <c r="G48" s="13" t="s">
        <v>14</v>
      </c>
      <c r="H48" s="90">
        <v>117305000</v>
      </c>
      <c r="I48" s="8" t="s">
        <v>1795</v>
      </c>
      <c r="J48" s="7" t="s">
        <v>117</v>
      </c>
      <c r="K48" s="13" t="s">
        <v>256</v>
      </c>
      <c r="L48" s="61"/>
    </row>
    <row r="49" spans="1:12" ht="27" customHeight="1" x14ac:dyDescent="0.15">
      <c r="A49" s="60">
        <v>47</v>
      </c>
      <c r="B49" s="13">
        <v>2021</v>
      </c>
      <c r="C49" s="13" t="s">
        <v>367</v>
      </c>
      <c r="D49" s="5" t="s">
        <v>594</v>
      </c>
      <c r="E49" s="22" t="s">
        <v>277</v>
      </c>
      <c r="F49" s="22" t="s">
        <v>1579</v>
      </c>
      <c r="G49" s="13" t="s">
        <v>14</v>
      </c>
      <c r="H49" s="90">
        <v>116202349</v>
      </c>
      <c r="I49" s="8" t="s">
        <v>508</v>
      </c>
      <c r="J49" s="7" t="s">
        <v>333</v>
      </c>
      <c r="K49" s="13" t="s">
        <v>328</v>
      </c>
      <c r="L49" s="61"/>
    </row>
    <row r="50" spans="1:12" ht="27" customHeight="1" x14ac:dyDescent="0.15">
      <c r="A50" s="60">
        <v>48</v>
      </c>
      <c r="B50" s="13">
        <v>2021</v>
      </c>
      <c r="C50" s="13" t="s">
        <v>367</v>
      </c>
      <c r="D50" s="5" t="s">
        <v>594</v>
      </c>
      <c r="E50" s="22" t="s">
        <v>1231</v>
      </c>
      <c r="F50" s="22" t="s">
        <v>262</v>
      </c>
      <c r="G50" s="13" t="s">
        <v>17</v>
      </c>
      <c r="H50" s="90">
        <v>112080100</v>
      </c>
      <c r="I50" s="8" t="s">
        <v>1800</v>
      </c>
      <c r="J50" s="7" t="s">
        <v>1801</v>
      </c>
      <c r="K50" s="13" t="s">
        <v>1907</v>
      </c>
      <c r="L50" s="61"/>
    </row>
    <row r="51" spans="1:12" ht="27" customHeight="1" x14ac:dyDescent="0.15">
      <c r="A51" s="60">
        <v>49</v>
      </c>
      <c r="B51" s="13">
        <v>2021</v>
      </c>
      <c r="C51" s="13" t="s">
        <v>367</v>
      </c>
      <c r="D51" s="5" t="s">
        <v>594</v>
      </c>
      <c r="E51" s="22" t="s">
        <v>1232</v>
      </c>
      <c r="F51" s="22" t="s">
        <v>1580</v>
      </c>
      <c r="G51" s="13" t="s">
        <v>14</v>
      </c>
      <c r="H51" s="90">
        <v>109097430</v>
      </c>
      <c r="I51" s="8" t="s">
        <v>508</v>
      </c>
      <c r="J51" s="7" t="s">
        <v>970</v>
      </c>
      <c r="K51" s="13" t="s">
        <v>510</v>
      </c>
      <c r="L51" s="61"/>
    </row>
    <row r="52" spans="1:12" s="18" customFormat="1" ht="27" customHeight="1" x14ac:dyDescent="0.15">
      <c r="A52" s="60">
        <v>50</v>
      </c>
      <c r="B52" s="13">
        <v>2021</v>
      </c>
      <c r="C52" s="13" t="s">
        <v>367</v>
      </c>
      <c r="D52" s="5" t="s">
        <v>591</v>
      </c>
      <c r="E52" s="22" t="s">
        <v>325</v>
      </c>
      <c r="F52" s="22" t="s">
        <v>325</v>
      </c>
      <c r="G52" s="13" t="s">
        <v>14</v>
      </c>
      <c r="H52" s="90">
        <v>100174034</v>
      </c>
      <c r="I52" s="8" t="s">
        <v>527</v>
      </c>
      <c r="J52" s="7" t="s">
        <v>1797</v>
      </c>
      <c r="K52" s="13" t="s">
        <v>1155</v>
      </c>
      <c r="L52" s="61"/>
    </row>
    <row r="53" spans="1:12" s="18" customFormat="1" ht="27" customHeight="1" x14ac:dyDescent="0.15">
      <c r="A53" s="60">
        <v>51</v>
      </c>
      <c r="B53" s="13">
        <v>2021</v>
      </c>
      <c r="C53" s="13" t="s">
        <v>367</v>
      </c>
      <c r="D53" s="5" t="s">
        <v>590</v>
      </c>
      <c r="E53" s="22" t="s">
        <v>1233</v>
      </c>
      <c r="F53" s="22" t="s">
        <v>1781</v>
      </c>
      <c r="G53" s="13" t="s">
        <v>17</v>
      </c>
      <c r="H53" s="90">
        <v>100000000</v>
      </c>
      <c r="I53" s="8" t="s">
        <v>1807</v>
      </c>
      <c r="J53" s="7" t="s">
        <v>1808</v>
      </c>
      <c r="K53" s="13" t="s">
        <v>1911</v>
      </c>
      <c r="L53" s="61"/>
    </row>
    <row r="54" spans="1:12" s="18" customFormat="1" ht="27" customHeight="1" x14ac:dyDescent="0.15">
      <c r="A54" s="60">
        <v>52</v>
      </c>
      <c r="B54" s="13">
        <v>2021</v>
      </c>
      <c r="C54" s="13" t="s">
        <v>367</v>
      </c>
      <c r="D54" s="5" t="s">
        <v>590</v>
      </c>
      <c r="E54" s="22" t="s">
        <v>1234</v>
      </c>
      <c r="F54" s="22" t="s">
        <v>1581</v>
      </c>
      <c r="G54" s="13" t="s">
        <v>15</v>
      </c>
      <c r="H54" s="90">
        <v>100000000</v>
      </c>
      <c r="I54" s="8" t="s">
        <v>1035</v>
      </c>
      <c r="J54" s="7" t="s">
        <v>1809</v>
      </c>
      <c r="K54" s="13" t="s">
        <v>1912</v>
      </c>
      <c r="L54" s="61"/>
    </row>
    <row r="55" spans="1:12" s="18" customFormat="1" ht="27" customHeight="1" x14ac:dyDescent="0.15">
      <c r="A55" s="60">
        <v>53</v>
      </c>
      <c r="B55" s="13">
        <v>2021</v>
      </c>
      <c r="C55" s="13" t="s">
        <v>367</v>
      </c>
      <c r="D55" s="5" t="s">
        <v>590</v>
      </c>
      <c r="E55" s="22" t="s">
        <v>1235</v>
      </c>
      <c r="F55" s="22" t="s">
        <v>1582</v>
      </c>
      <c r="G55" s="13" t="s">
        <v>14</v>
      </c>
      <c r="H55" s="90">
        <v>100000000</v>
      </c>
      <c r="I55" s="8" t="s">
        <v>146</v>
      </c>
      <c r="J55" s="7" t="s">
        <v>220</v>
      </c>
      <c r="K55" s="13" t="s">
        <v>221</v>
      </c>
      <c r="L55" s="61"/>
    </row>
    <row r="56" spans="1:12" s="18" customFormat="1" ht="27" customHeight="1" x14ac:dyDescent="0.15">
      <c r="A56" s="60">
        <v>54</v>
      </c>
      <c r="B56" s="13">
        <v>2021</v>
      </c>
      <c r="C56" s="13" t="s">
        <v>367</v>
      </c>
      <c r="D56" s="5" t="s">
        <v>596</v>
      </c>
      <c r="E56" s="22" t="s">
        <v>1236</v>
      </c>
      <c r="F56" s="22" t="s">
        <v>1228</v>
      </c>
      <c r="G56" s="13" t="s">
        <v>14</v>
      </c>
      <c r="H56" s="90">
        <v>100000000</v>
      </c>
      <c r="I56" s="8" t="s">
        <v>536</v>
      </c>
      <c r="J56" s="7" t="s">
        <v>176</v>
      </c>
      <c r="K56" s="13" t="s">
        <v>1117</v>
      </c>
      <c r="L56" s="61"/>
    </row>
    <row r="57" spans="1:12" s="18" customFormat="1" ht="27" customHeight="1" x14ac:dyDescent="0.15">
      <c r="A57" s="60">
        <v>55</v>
      </c>
      <c r="B57" s="13">
        <v>2021</v>
      </c>
      <c r="C57" s="13" t="s">
        <v>367</v>
      </c>
      <c r="D57" s="5" t="s">
        <v>594</v>
      </c>
      <c r="E57" s="22" t="s">
        <v>33</v>
      </c>
      <c r="F57" s="22" t="s">
        <v>1583</v>
      </c>
      <c r="G57" s="13" t="s">
        <v>17</v>
      </c>
      <c r="H57" s="90">
        <v>99000000</v>
      </c>
      <c r="I57" s="8" t="s">
        <v>508</v>
      </c>
      <c r="J57" s="7" t="s">
        <v>1802</v>
      </c>
      <c r="K57" s="13" t="s">
        <v>1908</v>
      </c>
      <c r="L57" s="61"/>
    </row>
    <row r="58" spans="1:12" s="18" customFormat="1" ht="27" customHeight="1" x14ac:dyDescent="0.15">
      <c r="A58" s="60">
        <v>56</v>
      </c>
      <c r="B58" s="13">
        <v>2021</v>
      </c>
      <c r="C58" s="13" t="s">
        <v>367</v>
      </c>
      <c r="D58" s="5" t="s">
        <v>591</v>
      </c>
      <c r="E58" s="22" t="s">
        <v>24</v>
      </c>
      <c r="F58" s="22" t="s">
        <v>1584</v>
      </c>
      <c r="G58" s="13" t="s">
        <v>14</v>
      </c>
      <c r="H58" s="90">
        <v>90000000</v>
      </c>
      <c r="I58" s="8" t="s">
        <v>527</v>
      </c>
      <c r="J58" s="7" t="s">
        <v>1810</v>
      </c>
      <c r="K58" s="13" t="s">
        <v>314</v>
      </c>
      <c r="L58" s="61"/>
    </row>
    <row r="59" spans="1:12" s="18" customFormat="1" ht="27" customHeight="1" x14ac:dyDescent="0.15">
      <c r="A59" s="60">
        <v>57</v>
      </c>
      <c r="B59" s="13">
        <v>2021</v>
      </c>
      <c r="C59" s="13" t="s">
        <v>367</v>
      </c>
      <c r="D59" s="5" t="s">
        <v>594</v>
      </c>
      <c r="E59" s="22" t="s">
        <v>24</v>
      </c>
      <c r="F59" s="22" t="s">
        <v>1585</v>
      </c>
      <c r="G59" s="13" t="s">
        <v>14</v>
      </c>
      <c r="H59" s="90">
        <v>79952208</v>
      </c>
      <c r="I59" s="8" t="s">
        <v>508</v>
      </c>
      <c r="J59" s="7" t="s">
        <v>333</v>
      </c>
      <c r="K59" s="13" t="s">
        <v>328</v>
      </c>
      <c r="L59" s="61"/>
    </row>
    <row r="60" spans="1:12" s="18" customFormat="1" ht="27" customHeight="1" x14ac:dyDescent="0.15">
      <c r="A60" s="60">
        <v>58</v>
      </c>
      <c r="B60" s="13">
        <v>2021</v>
      </c>
      <c r="C60" s="13" t="s">
        <v>367</v>
      </c>
      <c r="D60" s="5" t="s">
        <v>590</v>
      </c>
      <c r="E60" s="22" t="s">
        <v>1237</v>
      </c>
      <c r="F60" s="22" t="s">
        <v>1586</v>
      </c>
      <c r="G60" s="13" t="s">
        <v>17</v>
      </c>
      <c r="H60" s="90">
        <v>79255000</v>
      </c>
      <c r="I60" s="8" t="s">
        <v>330</v>
      </c>
      <c r="J60" s="7" t="s">
        <v>1811</v>
      </c>
      <c r="K60" s="13" t="s">
        <v>1913</v>
      </c>
      <c r="L60" s="61"/>
    </row>
    <row r="61" spans="1:12" s="18" customFormat="1" ht="27" customHeight="1" x14ac:dyDescent="0.15">
      <c r="A61" s="60">
        <v>59</v>
      </c>
      <c r="B61" s="13">
        <v>2021</v>
      </c>
      <c r="C61" s="13" t="s">
        <v>367</v>
      </c>
      <c r="D61" s="5" t="s">
        <v>592</v>
      </c>
      <c r="E61" s="22" t="s">
        <v>1238</v>
      </c>
      <c r="F61" s="22" t="s">
        <v>1587</v>
      </c>
      <c r="G61" s="13" t="s">
        <v>14</v>
      </c>
      <c r="H61" s="90">
        <v>77916000</v>
      </c>
      <c r="I61" s="8" t="s">
        <v>506</v>
      </c>
      <c r="J61" s="7" t="s">
        <v>326</v>
      </c>
      <c r="K61" s="13" t="s">
        <v>327</v>
      </c>
      <c r="L61" s="61"/>
    </row>
    <row r="62" spans="1:12" s="18" customFormat="1" ht="27" customHeight="1" x14ac:dyDescent="0.15">
      <c r="A62" s="60">
        <v>60</v>
      </c>
      <c r="B62" s="13">
        <v>2021</v>
      </c>
      <c r="C62" s="13" t="s">
        <v>367</v>
      </c>
      <c r="D62" s="5" t="s">
        <v>591</v>
      </c>
      <c r="E62" s="22" t="s">
        <v>299</v>
      </c>
      <c r="F62" s="22" t="s">
        <v>299</v>
      </c>
      <c r="G62" s="13" t="s">
        <v>14</v>
      </c>
      <c r="H62" s="90">
        <v>76830000</v>
      </c>
      <c r="I62" s="8" t="s">
        <v>527</v>
      </c>
      <c r="J62" s="7" t="s">
        <v>348</v>
      </c>
      <c r="K62" s="13" t="s">
        <v>171</v>
      </c>
      <c r="L62" s="61"/>
    </row>
    <row r="63" spans="1:12" s="18" customFormat="1" ht="27" customHeight="1" x14ac:dyDescent="0.15">
      <c r="A63" s="60">
        <v>61</v>
      </c>
      <c r="B63" s="13">
        <v>2021</v>
      </c>
      <c r="C63" s="13" t="s">
        <v>367</v>
      </c>
      <c r="D63" s="5" t="s">
        <v>594</v>
      </c>
      <c r="E63" s="22" t="s">
        <v>39</v>
      </c>
      <c r="F63" s="22" t="s">
        <v>1588</v>
      </c>
      <c r="G63" s="13" t="s">
        <v>14</v>
      </c>
      <c r="H63" s="90">
        <v>76043000</v>
      </c>
      <c r="I63" s="8" t="s">
        <v>508</v>
      </c>
      <c r="J63" s="7" t="s">
        <v>1802</v>
      </c>
      <c r="K63" s="13" t="s">
        <v>1908</v>
      </c>
      <c r="L63" s="61"/>
    </row>
    <row r="64" spans="1:12" s="18" customFormat="1" ht="27" customHeight="1" x14ac:dyDescent="0.15">
      <c r="A64" s="60">
        <v>62</v>
      </c>
      <c r="B64" s="13">
        <v>2021</v>
      </c>
      <c r="C64" s="13" t="s">
        <v>367</v>
      </c>
      <c r="D64" s="5" t="s">
        <v>595</v>
      </c>
      <c r="E64" s="22" t="s">
        <v>1239</v>
      </c>
      <c r="F64" s="22" t="s">
        <v>296</v>
      </c>
      <c r="G64" s="13" t="s">
        <v>17</v>
      </c>
      <c r="H64" s="90">
        <v>74400000</v>
      </c>
      <c r="I64" s="8" t="s">
        <v>1795</v>
      </c>
      <c r="J64" s="7" t="s">
        <v>117</v>
      </c>
      <c r="K64" s="13" t="s">
        <v>256</v>
      </c>
      <c r="L64" s="61"/>
    </row>
    <row r="65" spans="1:12" s="18" customFormat="1" ht="27" customHeight="1" x14ac:dyDescent="0.15">
      <c r="A65" s="60">
        <v>63</v>
      </c>
      <c r="B65" s="13">
        <v>2021</v>
      </c>
      <c r="C65" s="13" t="s">
        <v>367</v>
      </c>
      <c r="D65" s="5" t="s">
        <v>592</v>
      </c>
      <c r="E65" s="22" t="s">
        <v>1240</v>
      </c>
      <c r="F65" s="22" t="s">
        <v>25</v>
      </c>
      <c r="G65" s="13" t="s">
        <v>14</v>
      </c>
      <c r="H65" s="90">
        <v>73820390</v>
      </c>
      <c r="I65" s="8" t="s">
        <v>506</v>
      </c>
      <c r="J65" s="7" t="s">
        <v>326</v>
      </c>
      <c r="K65" s="13" t="s">
        <v>327</v>
      </c>
      <c r="L65" s="61"/>
    </row>
    <row r="66" spans="1:12" s="18" customFormat="1" ht="27" customHeight="1" x14ac:dyDescent="0.15">
      <c r="A66" s="60">
        <v>64</v>
      </c>
      <c r="B66" s="13">
        <v>2021</v>
      </c>
      <c r="C66" s="13" t="s">
        <v>367</v>
      </c>
      <c r="D66" s="5" t="s">
        <v>596</v>
      </c>
      <c r="E66" s="22" t="s">
        <v>1241</v>
      </c>
      <c r="F66" s="22" t="s">
        <v>1589</v>
      </c>
      <c r="G66" s="13" t="s">
        <v>14</v>
      </c>
      <c r="H66" s="90">
        <v>70000000</v>
      </c>
      <c r="I66" s="8" t="s">
        <v>920</v>
      </c>
      <c r="J66" s="7" t="s">
        <v>921</v>
      </c>
      <c r="K66" s="13" t="s">
        <v>1099</v>
      </c>
      <c r="L66" s="61"/>
    </row>
    <row r="67" spans="1:12" s="18" customFormat="1" ht="27" customHeight="1" x14ac:dyDescent="0.15">
      <c r="A67" s="60">
        <v>65</v>
      </c>
      <c r="B67" s="13">
        <v>2021</v>
      </c>
      <c r="C67" s="13" t="s">
        <v>367</v>
      </c>
      <c r="D67" s="5" t="s">
        <v>591</v>
      </c>
      <c r="E67" s="22" t="s">
        <v>25</v>
      </c>
      <c r="F67" s="22" t="s">
        <v>36</v>
      </c>
      <c r="G67" s="13" t="s">
        <v>14</v>
      </c>
      <c r="H67" s="90">
        <v>70000000</v>
      </c>
      <c r="I67" s="8" t="s">
        <v>523</v>
      </c>
      <c r="J67" s="7" t="s">
        <v>1812</v>
      </c>
      <c r="K67" s="13" t="s">
        <v>318</v>
      </c>
      <c r="L67" s="61"/>
    </row>
    <row r="68" spans="1:12" s="18" customFormat="1" ht="27" customHeight="1" x14ac:dyDescent="0.15">
      <c r="A68" s="60">
        <v>66</v>
      </c>
      <c r="B68" s="13">
        <v>2021</v>
      </c>
      <c r="C68" s="13" t="s">
        <v>367</v>
      </c>
      <c r="D68" s="5" t="s">
        <v>591</v>
      </c>
      <c r="E68" s="22" t="s">
        <v>25</v>
      </c>
      <c r="F68" s="22" t="s">
        <v>1590</v>
      </c>
      <c r="G68" s="13" t="s">
        <v>14</v>
      </c>
      <c r="H68" s="90">
        <v>70000000</v>
      </c>
      <c r="I68" s="8" t="s">
        <v>527</v>
      </c>
      <c r="J68" s="7" t="s">
        <v>1810</v>
      </c>
      <c r="K68" s="13" t="s">
        <v>314</v>
      </c>
      <c r="L68" s="61"/>
    </row>
    <row r="69" spans="1:12" s="18" customFormat="1" ht="27" customHeight="1" x14ac:dyDescent="0.15">
      <c r="A69" s="60">
        <v>67</v>
      </c>
      <c r="B69" s="13">
        <v>2021</v>
      </c>
      <c r="C69" s="13" t="s">
        <v>367</v>
      </c>
      <c r="D69" s="5" t="s">
        <v>592</v>
      </c>
      <c r="E69" s="22" t="s">
        <v>1242</v>
      </c>
      <c r="F69" s="22" t="s">
        <v>1215</v>
      </c>
      <c r="G69" s="13" t="s">
        <v>14</v>
      </c>
      <c r="H69" s="90">
        <v>68598000</v>
      </c>
      <c r="I69" s="8" t="s">
        <v>506</v>
      </c>
      <c r="J69" s="7" t="s">
        <v>326</v>
      </c>
      <c r="K69" s="13" t="s">
        <v>327</v>
      </c>
      <c r="L69" s="61"/>
    </row>
    <row r="70" spans="1:12" s="18" customFormat="1" ht="27" customHeight="1" x14ac:dyDescent="0.15">
      <c r="A70" s="60">
        <v>68</v>
      </c>
      <c r="B70" s="13">
        <v>2021</v>
      </c>
      <c r="C70" s="13" t="s">
        <v>367</v>
      </c>
      <c r="D70" s="5" t="s">
        <v>592</v>
      </c>
      <c r="E70" s="22" t="s">
        <v>1243</v>
      </c>
      <c r="F70" s="22" t="s">
        <v>1591</v>
      </c>
      <c r="G70" s="13" t="s">
        <v>14</v>
      </c>
      <c r="H70" s="90">
        <v>67532000</v>
      </c>
      <c r="I70" s="8" t="s">
        <v>506</v>
      </c>
      <c r="J70" s="7" t="s">
        <v>326</v>
      </c>
      <c r="K70" s="13" t="s">
        <v>327</v>
      </c>
      <c r="L70" s="61"/>
    </row>
    <row r="71" spans="1:12" s="18" customFormat="1" ht="27" customHeight="1" x14ac:dyDescent="0.15">
      <c r="A71" s="60">
        <v>69</v>
      </c>
      <c r="B71" s="13">
        <v>2021</v>
      </c>
      <c r="C71" s="13" t="s">
        <v>367</v>
      </c>
      <c r="D71" s="5" t="s">
        <v>594</v>
      </c>
      <c r="E71" s="22" t="s">
        <v>265</v>
      </c>
      <c r="F71" s="22" t="s">
        <v>265</v>
      </c>
      <c r="G71" s="13" t="s">
        <v>14</v>
      </c>
      <c r="H71" s="90">
        <v>66951360</v>
      </c>
      <c r="I71" s="8" t="s">
        <v>1794</v>
      </c>
      <c r="J71" s="7" t="s">
        <v>317</v>
      </c>
      <c r="K71" s="13" t="s">
        <v>1904</v>
      </c>
      <c r="L71" s="61"/>
    </row>
    <row r="72" spans="1:12" s="18" customFormat="1" ht="27" customHeight="1" x14ac:dyDescent="0.15">
      <c r="A72" s="60">
        <v>70</v>
      </c>
      <c r="B72" s="13">
        <v>2021</v>
      </c>
      <c r="C72" s="13" t="s">
        <v>367</v>
      </c>
      <c r="D72" s="5" t="s">
        <v>594</v>
      </c>
      <c r="E72" s="22" t="s">
        <v>25</v>
      </c>
      <c r="F72" s="22" t="s">
        <v>1592</v>
      </c>
      <c r="G72" s="13" t="s">
        <v>14</v>
      </c>
      <c r="H72" s="90">
        <v>65783805</v>
      </c>
      <c r="I72" s="8" t="s">
        <v>508</v>
      </c>
      <c r="J72" s="7" t="s">
        <v>333</v>
      </c>
      <c r="K72" s="13" t="s">
        <v>328</v>
      </c>
      <c r="L72" s="61"/>
    </row>
    <row r="73" spans="1:12" s="18" customFormat="1" ht="27" customHeight="1" x14ac:dyDescent="0.15">
      <c r="A73" s="60">
        <v>71</v>
      </c>
      <c r="B73" s="13">
        <v>2021</v>
      </c>
      <c r="C73" s="13" t="s">
        <v>367</v>
      </c>
      <c r="D73" s="5" t="s">
        <v>596</v>
      </c>
      <c r="E73" s="22" t="s">
        <v>1244</v>
      </c>
      <c r="F73" s="22" t="s">
        <v>1593</v>
      </c>
      <c r="G73" s="13" t="s">
        <v>14</v>
      </c>
      <c r="H73" s="90">
        <v>63007200</v>
      </c>
      <c r="I73" s="8" t="s">
        <v>559</v>
      </c>
      <c r="J73" s="7" t="s">
        <v>1061</v>
      </c>
      <c r="K73" s="13" t="s">
        <v>1141</v>
      </c>
      <c r="L73" s="61"/>
    </row>
    <row r="74" spans="1:12" s="18" customFormat="1" ht="27" customHeight="1" x14ac:dyDescent="0.15">
      <c r="A74" s="60">
        <v>72</v>
      </c>
      <c r="B74" s="13">
        <v>2021</v>
      </c>
      <c r="C74" s="13" t="s">
        <v>367</v>
      </c>
      <c r="D74" s="5" t="s">
        <v>592</v>
      </c>
      <c r="E74" s="22" t="s">
        <v>1245</v>
      </c>
      <c r="F74" s="22" t="s">
        <v>332</v>
      </c>
      <c r="G74" s="13" t="s">
        <v>14</v>
      </c>
      <c r="H74" s="90">
        <v>62700000</v>
      </c>
      <c r="I74" s="8" t="s">
        <v>506</v>
      </c>
      <c r="J74" s="7" t="s">
        <v>326</v>
      </c>
      <c r="K74" s="13" t="s">
        <v>327</v>
      </c>
      <c r="L74" s="61"/>
    </row>
    <row r="75" spans="1:12" s="18" customFormat="1" ht="27" customHeight="1" x14ac:dyDescent="0.15">
      <c r="A75" s="60">
        <v>73</v>
      </c>
      <c r="B75" s="13">
        <v>2021</v>
      </c>
      <c r="C75" s="13" t="s">
        <v>367</v>
      </c>
      <c r="D75" s="5" t="s">
        <v>591</v>
      </c>
      <c r="E75" s="22" t="s">
        <v>1246</v>
      </c>
      <c r="F75" s="22" t="s">
        <v>1246</v>
      </c>
      <c r="G75" s="13" t="s">
        <v>14</v>
      </c>
      <c r="H75" s="90">
        <v>57000000</v>
      </c>
      <c r="I75" s="8" t="s">
        <v>527</v>
      </c>
      <c r="J75" s="7" t="s">
        <v>348</v>
      </c>
      <c r="K75" s="13" t="s">
        <v>171</v>
      </c>
      <c r="L75" s="61"/>
    </row>
    <row r="76" spans="1:12" s="18" customFormat="1" ht="27" customHeight="1" x14ac:dyDescent="0.15">
      <c r="A76" s="60">
        <v>74</v>
      </c>
      <c r="B76" s="13">
        <v>2021</v>
      </c>
      <c r="C76" s="13" t="s">
        <v>367</v>
      </c>
      <c r="D76" s="5" t="s">
        <v>595</v>
      </c>
      <c r="E76" s="22" t="s">
        <v>282</v>
      </c>
      <c r="F76" s="22" t="s">
        <v>1461</v>
      </c>
      <c r="G76" s="13" t="s">
        <v>14</v>
      </c>
      <c r="H76" s="90">
        <v>56307140</v>
      </c>
      <c r="I76" s="8" t="s">
        <v>520</v>
      </c>
      <c r="J76" s="7" t="s">
        <v>919</v>
      </c>
      <c r="K76" s="13" t="s">
        <v>160</v>
      </c>
      <c r="L76" s="61"/>
    </row>
    <row r="77" spans="1:12" s="18" customFormat="1" ht="27" customHeight="1" x14ac:dyDescent="0.15">
      <c r="A77" s="60">
        <v>75</v>
      </c>
      <c r="B77" s="13">
        <v>2021</v>
      </c>
      <c r="C77" s="13" t="s">
        <v>367</v>
      </c>
      <c r="D77" s="5" t="s">
        <v>591</v>
      </c>
      <c r="E77" s="22" t="s">
        <v>1247</v>
      </c>
      <c r="F77" s="22" t="s">
        <v>1247</v>
      </c>
      <c r="G77" s="13" t="s">
        <v>17</v>
      </c>
      <c r="H77" s="90">
        <v>55875627</v>
      </c>
      <c r="I77" s="8" t="s">
        <v>527</v>
      </c>
      <c r="J77" s="7" t="s">
        <v>1797</v>
      </c>
      <c r="K77" s="13" t="s">
        <v>1155</v>
      </c>
      <c r="L77" s="61"/>
    </row>
    <row r="78" spans="1:12" s="18" customFormat="1" ht="27" customHeight="1" x14ac:dyDescent="0.15">
      <c r="A78" s="60">
        <v>76</v>
      </c>
      <c r="B78" s="13">
        <v>2021</v>
      </c>
      <c r="C78" s="13" t="s">
        <v>367</v>
      </c>
      <c r="D78" s="5" t="s">
        <v>590</v>
      </c>
      <c r="E78" s="22" t="s">
        <v>1248</v>
      </c>
      <c r="F78" s="22" t="s">
        <v>1594</v>
      </c>
      <c r="G78" s="13" t="s">
        <v>15</v>
      </c>
      <c r="H78" s="90">
        <v>55000000</v>
      </c>
      <c r="I78" s="8" t="s">
        <v>1035</v>
      </c>
      <c r="J78" s="7" t="s">
        <v>1813</v>
      </c>
      <c r="K78" s="13" t="s">
        <v>1914</v>
      </c>
      <c r="L78" s="61"/>
    </row>
    <row r="79" spans="1:12" s="18" customFormat="1" ht="27" customHeight="1" x14ac:dyDescent="0.15">
      <c r="A79" s="60">
        <v>77</v>
      </c>
      <c r="B79" s="13">
        <v>2021</v>
      </c>
      <c r="C79" s="13" t="s">
        <v>367</v>
      </c>
      <c r="D79" s="5" t="s">
        <v>593</v>
      </c>
      <c r="E79" s="22" t="s">
        <v>1249</v>
      </c>
      <c r="F79" s="22" t="s">
        <v>1249</v>
      </c>
      <c r="G79" s="13" t="s">
        <v>14</v>
      </c>
      <c r="H79" s="90">
        <v>52000000</v>
      </c>
      <c r="I79" s="8" t="s">
        <v>550</v>
      </c>
      <c r="J79" s="7" t="s">
        <v>280</v>
      </c>
      <c r="K79" s="13" t="s">
        <v>281</v>
      </c>
      <c r="L79" s="61"/>
    </row>
    <row r="80" spans="1:12" s="18" customFormat="1" ht="27" customHeight="1" x14ac:dyDescent="0.15">
      <c r="A80" s="60">
        <v>78</v>
      </c>
      <c r="B80" s="13">
        <v>2021</v>
      </c>
      <c r="C80" s="13" t="s">
        <v>367</v>
      </c>
      <c r="D80" s="5" t="s">
        <v>590</v>
      </c>
      <c r="E80" s="22" t="s">
        <v>1250</v>
      </c>
      <c r="F80" s="22" t="s">
        <v>1595</v>
      </c>
      <c r="G80" s="13" t="s">
        <v>17</v>
      </c>
      <c r="H80" s="90">
        <v>51000000</v>
      </c>
      <c r="I80" s="8" t="s">
        <v>330</v>
      </c>
      <c r="J80" s="7" t="s">
        <v>1814</v>
      </c>
      <c r="K80" s="13" t="s">
        <v>1915</v>
      </c>
      <c r="L80" s="61"/>
    </row>
    <row r="81" spans="1:12" s="18" customFormat="1" ht="27" customHeight="1" x14ac:dyDescent="0.15">
      <c r="A81" s="60">
        <v>79</v>
      </c>
      <c r="B81" s="13">
        <v>2021</v>
      </c>
      <c r="C81" s="13" t="s">
        <v>367</v>
      </c>
      <c r="D81" s="5" t="s">
        <v>590</v>
      </c>
      <c r="E81" s="22" t="s">
        <v>1251</v>
      </c>
      <c r="F81" s="22" t="s">
        <v>1596</v>
      </c>
      <c r="G81" s="13" t="s">
        <v>14</v>
      </c>
      <c r="H81" s="90">
        <v>50000000</v>
      </c>
      <c r="I81" s="8" t="s">
        <v>146</v>
      </c>
      <c r="J81" s="7" t="s">
        <v>220</v>
      </c>
      <c r="K81" s="13" t="s">
        <v>221</v>
      </c>
      <c r="L81" s="61"/>
    </row>
    <row r="82" spans="1:12" s="18" customFormat="1" ht="27" customHeight="1" x14ac:dyDescent="0.15">
      <c r="A82" s="60">
        <v>80</v>
      </c>
      <c r="B82" s="13">
        <v>2021</v>
      </c>
      <c r="C82" s="13" t="s">
        <v>367</v>
      </c>
      <c r="D82" s="5" t="s">
        <v>591</v>
      </c>
      <c r="E82" s="22" t="s">
        <v>1252</v>
      </c>
      <c r="F82" s="22" t="s">
        <v>1597</v>
      </c>
      <c r="G82" s="13" t="s">
        <v>14</v>
      </c>
      <c r="H82" s="90">
        <v>47567640</v>
      </c>
      <c r="I82" s="8" t="s">
        <v>523</v>
      </c>
      <c r="J82" s="7" t="s">
        <v>524</v>
      </c>
      <c r="K82" s="13" t="s">
        <v>1984</v>
      </c>
      <c r="L82" s="61"/>
    </row>
    <row r="83" spans="1:12" s="18" customFormat="1" ht="27" customHeight="1" x14ac:dyDescent="0.15">
      <c r="A83" s="60">
        <v>81</v>
      </c>
      <c r="B83" s="13">
        <v>2021</v>
      </c>
      <c r="C83" s="13" t="s">
        <v>367</v>
      </c>
      <c r="D83" s="5" t="s">
        <v>591</v>
      </c>
      <c r="E83" s="22" t="s">
        <v>23</v>
      </c>
      <c r="F83" s="22" t="s">
        <v>23</v>
      </c>
      <c r="G83" s="13" t="s">
        <v>17</v>
      </c>
      <c r="H83" s="90">
        <v>47392545</v>
      </c>
      <c r="I83" s="8" t="s">
        <v>527</v>
      </c>
      <c r="J83" s="7" t="s">
        <v>1797</v>
      </c>
      <c r="K83" s="13" t="s">
        <v>1155</v>
      </c>
      <c r="L83" s="61"/>
    </row>
    <row r="84" spans="1:12" s="18" customFormat="1" ht="27" customHeight="1" x14ac:dyDescent="0.15">
      <c r="A84" s="60">
        <v>82</v>
      </c>
      <c r="B84" s="13">
        <v>2021</v>
      </c>
      <c r="C84" s="13" t="s">
        <v>367</v>
      </c>
      <c r="D84" s="5" t="s">
        <v>594</v>
      </c>
      <c r="E84" s="22" t="s">
        <v>291</v>
      </c>
      <c r="F84" s="22" t="s">
        <v>291</v>
      </c>
      <c r="G84" s="13" t="s">
        <v>15</v>
      </c>
      <c r="H84" s="90">
        <v>45100000</v>
      </c>
      <c r="I84" s="8" t="s">
        <v>508</v>
      </c>
      <c r="J84" s="7" t="s">
        <v>1802</v>
      </c>
      <c r="K84" s="13" t="s">
        <v>1908</v>
      </c>
      <c r="L84" s="61"/>
    </row>
    <row r="85" spans="1:12" s="18" customFormat="1" ht="27" customHeight="1" x14ac:dyDescent="0.15">
      <c r="A85" s="60">
        <v>83</v>
      </c>
      <c r="B85" s="13">
        <v>2021</v>
      </c>
      <c r="C85" s="13" t="s">
        <v>367</v>
      </c>
      <c r="D85" s="5" t="s">
        <v>594</v>
      </c>
      <c r="E85" s="22" t="s">
        <v>1253</v>
      </c>
      <c r="F85" s="22" t="s">
        <v>1598</v>
      </c>
      <c r="G85" s="13" t="s">
        <v>15</v>
      </c>
      <c r="H85" s="90">
        <v>44000000</v>
      </c>
      <c r="I85" s="8" t="s">
        <v>508</v>
      </c>
      <c r="J85" s="7" t="s">
        <v>1802</v>
      </c>
      <c r="K85" s="13" t="s">
        <v>1908</v>
      </c>
      <c r="L85" s="61"/>
    </row>
    <row r="86" spans="1:12" s="18" customFormat="1" ht="27" customHeight="1" x14ac:dyDescent="0.15">
      <c r="A86" s="60">
        <v>84</v>
      </c>
      <c r="B86" s="13">
        <v>2021</v>
      </c>
      <c r="C86" s="13" t="s">
        <v>367</v>
      </c>
      <c r="D86" s="5" t="s">
        <v>592</v>
      </c>
      <c r="E86" s="22" t="s">
        <v>1254</v>
      </c>
      <c r="F86" s="22" t="s">
        <v>1599</v>
      </c>
      <c r="G86" s="13" t="s">
        <v>14</v>
      </c>
      <c r="H86" s="90">
        <v>41666000</v>
      </c>
      <c r="I86" s="8" t="s">
        <v>506</v>
      </c>
      <c r="J86" s="7" t="s">
        <v>326</v>
      </c>
      <c r="K86" s="13" t="s">
        <v>327</v>
      </c>
      <c r="L86" s="61"/>
    </row>
    <row r="87" spans="1:12" s="18" customFormat="1" ht="27" customHeight="1" x14ac:dyDescent="0.15">
      <c r="A87" s="60">
        <v>85</v>
      </c>
      <c r="B87" s="13">
        <v>2021</v>
      </c>
      <c r="C87" s="13" t="s">
        <v>367</v>
      </c>
      <c r="D87" s="5" t="s">
        <v>594</v>
      </c>
      <c r="E87" s="22" t="s">
        <v>1255</v>
      </c>
      <c r="F87" s="22" t="s">
        <v>1600</v>
      </c>
      <c r="G87" s="13" t="s">
        <v>15</v>
      </c>
      <c r="H87" s="90">
        <v>40843000</v>
      </c>
      <c r="I87" s="8" t="s">
        <v>508</v>
      </c>
      <c r="J87" s="7" t="s">
        <v>1802</v>
      </c>
      <c r="K87" s="13" t="s">
        <v>1908</v>
      </c>
      <c r="L87" s="61"/>
    </row>
    <row r="88" spans="1:12" s="18" customFormat="1" ht="27" customHeight="1" x14ac:dyDescent="0.15">
      <c r="A88" s="60">
        <v>86</v>
      </c>
      <c r="B88" s="13">
        <v>2021</v>
      </c>
      <c r="C88" s="13" t="s">
        <v>367</v>
      </c>
      <c r="D88" s="5" t="s">
        <v>590</v>
      </c>
      <c r="E88" s="22" t="s">
        <v>1256</v>
      </c>
      <c r="F88" s="22" t="s">
        <v>1782</v>
      </c>
      <c r="G88" s="13" t="s">
        <v>17</v>
      </c>
      <c r="H88" s="90">
        <v>40000000</v>
      </c>
      <c r="I88" s="8" t="s">
        <v>1807</v>
      </c>
      <c r="J88" s="7" t="s">
        <v>1808</v>
      </c>
      <c r="K88" s="13" t="s">
        <v>1911</v>
      </c>
      <c r="L88" s="61"/>
    </row>
    <row r="89" spans="1:12" s="18" customFormat="1" ht="27" customHeight="1" x14ac:dyDescent="0.15">
      <c r="A89" s="60">
        <v>87</v>
      </c>
      <c r="B89" s="13">
        <v>2021</v>
      </c>
      <c r="C89" s="13" t="s">
        <v>367</v>
      </c>
      <c r="D89" s="5" t="s">
        <v>591</v>
      </c>
      <c r="E89" s="22" t="s">
        <v>44</v>
      </c>
      <c r="F89" s="22" t="s">
        <v>1601</v>
      </c>
      <c r="G89" s="13" t="s">
        <v>14</v>
      </c>
      <c r="H89" s="90">
        <v>40000000</v>
      </c>
      <c r="I89" s="8" t="s">
        <v>523</v>
      </c>
      <c r="J89" s="7" t="s">
        <v>1812</v>
      </c>
      <c r="K89" s="13" t="s">
        <v>318</v>
      </c>
      <c r="L89" s="61"/>
    </row>
    <row r="90" spans="1:12" s="18" customFormat="1" ht="27" customHeight="1" x14ac:dyDescent="0.15">
      <c r="A90" s="60">
        <v>88</v>
      </c>
      <c r="B90" s="13">
        <v>2021</v>
      </c>
      <c r="C90" s="13" t="s">
        <v>367</v>
      </c>
      <c r="D90" s="5" t="s">
        <v>592</v>
      </c>
      <c r="E90" s="22" t="s">
        <v>1257</v>
      </c>
      <c r="F90" s="22" t="s">
        <v>1602</v>
      </c>
      <c r="G90" s="13" t="s">
        <v>14</v>
      </c>
      <c r="H90" s="90">
        <v>40000000</v>
      </c>
      <c r="I90" s="8" t="s">
        <v>506</v>
      </c>
      <c r="J90" s="7" t="s">
        <v>931</v>
      </c>
      <c r="K90" s="13" t="s">
        <v>539</v>
      </c>
      <c r="L90" s="61"/>
    </row>
    <row r="91" spans="1:12" s="18" customFormat="1" ht="27" customHeight="1" x14ac:dyDescent="0.15">
      <c r="A91" s="60">
        <v>89</v>
      </c>
      <c r="B91" s="13">
        <v>2021</v>
      </c>
      <c r="C91" s="13" t="s">
        <v>367</v>
      </c>
      <c r="D91" s="5" t="s">
        <v>592</v>
      </c>
      <c r="E91" s="22" t="s">
        <v>1258</v>
      </c>
      <c r="F91" s="22" t="s">
        <v>265</v>
      </c>
      <c r="G91" s="13" t="s">
        <v>14</v>
      </c>
      <c r="H91" s="90">
        <v>38450000</v>
      </c>
      <c r="I91" s="8" t="s">
        <v>506</v>
      </c>
      <c r="J91" s="7" t="s">
        <v>326</v>
      </c>
      <c r="K91" s="13" t="s">
        <v>327</v>
      </c>
      <c r="L91" s="61"/>
    </row>
    <row r="92" spans="1:12" s="18" customFormat="1" ht="27" customHeight="1" x14ac:dyDescent="0.15">
      <c r="A92" s="60">
        <v>90</v>
      </c>
      <c r="B92" s="13">
        <v>2021</v>
      </c>
      <c r="C92" s="13" t="s">
        <v>367</v>
      </c>
      <c r="D92" s="5" t="s">
        <v>594</v>
      </c>
      <c r="E92" s="22" t="s">
        <v>1259</v>
      </c>
      <c r="F92" s="22" t="s">
        <v>1603</v>
      </c>
      <c r="G92" s="13" t="s">
        <v>15</v>
      </c>
      <c r="H92" s="90">
        <v>36300000</v>
      </c>
      <c r="I92" s="8" t="s">
        <v>508</v>
      </c>
      <c r="J92" s="7" t="s">
        <v>1802</v>
      </c>
      <c r="K92" s="13" t="s">
        <v>1908</v>
      </c>
      <c r="L92" s="61"/>
    </row>
    <row r="93" spans="1:12" s="18" customFormat="1" ht="27" customHeight="1" x14ac:dyDescent="0.15">
      <c r="A93" s="60">
        <v>91</v>
      </c>
      <c r="B93" s="13">
        <v>2021</v>
      </c>
      <c r="C93" s="13" t="s">
        <v>367</v>
      </c>
      <c r="D93" s="5" t="s">
        <v>591</v>
      </c>
      <c r="E93" s="22" t="s">
        <v>1255</v>
      </c>
      <c r="F93" s="22" t="s">
        <v>1255</v>
      </c>
      <c r="G93" s="13" t="s">
        <v>17</v>
      </c>
      <c r="H93" s="90">
        <v>34903466</v>
      </c>
      <c r="I93" s="8" t="s">
        <v>527</v>
      </c>
      <c r="J93" s="7" t="s">
        <v>1793</v>
      </c>
      <c r="K93" s="13" t="s">
        <v>1155</v>
      </c>
      <c r="L93" s="61"/>
    </row>
    <row r="94" spans="1:12" s="18" customFormat="1" ht="27" customHeight="1" x14ac:dyDescent="0.15">
      <c r="A94" s="60">
        <v>92</v>
      </c>
      <c r="B94" s="13">
        <v>2021</v>
      </c>
      <c r="C94" s="13" t="s">
        <v>367</v>
      </c>
      <c r="D94" s="5" t="s">
        <v>591</v>
      </c>
      <c r="E94" s="22" t="s">
        <v>337</v>
      </c>
      <c r="F94" s="22" t="s">
        <v>337</v>
      </c>
      <c r="G94" s="13" t="s">
        <v>14</v>
      </c>
      <c r="H94" s="90">
        <v>33000000</v>
      </c>
      <c r="I94" s="8" t="s">
        <v>523</v>
      </c>
      <c r="J94" s="7" t="s">
        <v>977</v>
      </c>
      <c r="K94" s="13" t="s">
        <v>174</v>
      </c>
      <c r="L94" s="61"/>
    </row>
    <row r="95" spans="1:12" s="18" customFormat="1" ht="27" customHeight="1" x14ac:dyDescent="0.15">
      <c r="A95" s="60">
        <v>93</v>
      </c>
      <c r="B95" s="13">
        <v>2021</v>
      </c>
      <c r="C95" s="13" t="s">
        <v>367</v>
      </c>
      <c r="D95" s="5" t="s">
        <v>592</v>
      </c>
      <c r="E95" s="22" t="s">
        <v>1260</v>
      </c>
      <c r="F95" s="22" t="s">
        <v>1604</v>
      </c>
      <c r="G95" s="13" t="s">
        <v>14</v>
      </c>
      <c r="H95" s="90">
        <v>32683000</v>
      </c>
      <c r="I95" s="8" t="s">
        <v>506</v>
      </c>
      <c r="J95" s="7" t="s">
        <v>326</v>
      </c>
      <c r="K95" s="13" t="s">
        <v>327</v>
      </c>
      <c r="L95" s="61"/>
    </row>
    <row r="96" spans="1:12" s="18" customFormat="1" ht="27" customHeight="1" x14ac:dyDescent="0.15">
      <c r="A96" s="60">
        <v>94</v>
      </c>
      <c r="B96" s="13">
        <v>2021</v>
      </c>
      <c r="C96" s="13" t="s">
        <v>367</v>
      </c>
      <c r="D96" s="5" t="s">
        <v>592</v>
      </c>
      <c r="E96" s="22" t="s">
        <v>1261</v>
      </c>
      <c r="F96" s="22" t="s">
        <v>1605</v>
      </c>
      <c r="G96" s="13" t="s">
        <v>14</v>
      </c>
      <c r="H96" s="90">
        <v>31922000</v>
      </c>
      <c r="I96" s="8" t="s">
        <v>506</v>
      </c>
      <c r="J96" s="7" t="s">
        <v>326</v>
      </c>
      <c r="K96" s="13" t="s">
        <v>327</v>
      </c>
      <c r="L96" s="61"/>
    </row>
    <row r="97" spans="1:12" s="18" customFormat="1" ht="27" customHeight="1" x14ac:dyDescent="0.15">
      <c r="A97" s="60">
        <v>95</v>
      </c>
      <c r="B97" s="13">
        <v>2021</v>
      </c>
      <c r="C97" s="13" t="s">
        <v>367</v>
      </c>
      <c r="D97" s="5" t="s">
        <v>595</v>
      </c>
      <c r="E97" s="22" t="s">
        <v>1262</v>
      </c>
      <c r="F97" s="22" t="s">
        <v>287</v>
      </c>
      <c r="G97" s="13" t="s">
        <v>14</v>
      </c>
      <c r="H97" s="90">
        <v>31262912</v>
      </c>
      <c r="I97" s="8" t="s">
        <v>520</v>
      </c>
      <c r="J97" s="7" t="s">
        <v>521</v>
      </c>
      <c r="K97" s="13" t="s">
        <v>522</v>
      </c>
      <c r="L97" s="61"/>
    </row>
    <row r="98" spans="1:12" s="18" customFormat="1" ht="27" customHeight="1" x14ac:dyDescent="0.15">
      <c r="A98" s="60">
        <v>96</v>
      </c>
      <c r="B98" s="13">
        <v>2021</v>
      </c>
      <c r="C98" s="13" t="s">
        <v>367</v>
      </c>
      <c r="D98" s="5" t="s">
        <v>591</v>
      </c>
      <c r="E98" s="22" t="s">
        <v>1263</v>
      </c>
      <c r="F98" s="22" t="s">
        <v>1263</v>
      </c>
      <c r="G98" s="13" t="s">
        <v>14</v>
      </c>
      <c r="H98" s="90">
        <v>30580000</v>
      </c>
      <c r="I98" s="8" t="s">
        <v>527</v>
      </c>
      <c r="J98" s="7" t="s">
        <v>348</v>
      </c>
      <c r="K98" s="13" t="s">
        <v>171</v>
      </c>
      <c r="L98" s="61"/>
    </row>
    <row r="99" spans="1:12" s="18" customFormat="1" ht="27" customHeight="1" x14ac:dyDescent="0.15">
      <c r="A99" s="60">
        <v>97</v>
      </c>
      <c r="B99" s="13">
        <v>2021</v>
      </c>
      <c r="C99" s="13" t="s">
        <v>367</v>
      </c>
      <c r="D99" s="5" t="s">
        <v>594</v>
      </c>
      <c r="E99" s="22" t="s">
        <v>1264</v>
      </c>
      <c r="F99" s="22" t="s">
        <v>301</v>
      </c>
      <c r="G99" s="13" t="s">
        <v>15</v>
      </c>
      <c r="H99" s="90">
        <v>30261000</v>
      </c>
      <c r="I99" s="8" t="s">
        <v>508</v>
      </c>
      <c r="J99" s="7" t="s">
        <v>1802</v>
      </c>
      <c r="K99" s="13" t="s">
        <v>1908</v>
      </c>
      <c r="L99" s="61"/>
    </row>
    <row r="100" spans="1:12" s="18" customFormat="1" ht="27" customHeight="1" x14ac:dyDescent="0.15">
      <c r="A100" s="60">
        <v>98</v>
      </c>
      <c r="B100" s="13">
        <v>2021</v>
      </c>
      <c r="C100" s="13" t="s">
        <v>367</v>
      </c>
      <c r="D100" s="5" t="s">
        <v>594</v>
      </c>
      <c r="E100" s="22" t="s">
        <v>294</v>
      </c>
      <c r="F100" s="22" t="s">
        <v>1606</v>
      </c>
      <c r="G100" s="13" t="s">
        <v>15</v>
      </c>
      <c r="H100" s="90">
        <v>30250000</v>
      </c>
      <c r="I100" s="8" t="s">
        <v>508</v>
      </c>
      <c r="J100" s="7" t="s">
        <v>1802</v>
      </c>
      <c r="K100" s="13" t="s">
        <v>1908</v>
      </c>
      <c r="L100" s="61"/>
    </row>
    <row r="101" spans="1:12" s="18" customFormat="1" ht="27" customHeight="1" x14ac:dyDescent="0.15">
      <c r="A101" s="60">
        <v>99</v>
      </c>
      <c r="B101" s="13">
        <v>2021</v>
      </c>
      <c r="C101" s="13" t="s">
        <v>367</v>
      </c>
      <c r="D101" s="5" t="s">
        <v>595</v>
      </c>
      <c r="E101" s="22" t="s">
        <v>1265</v>
      </c>
      <c r="F101" s="22" t="s">
        <v>1265</v>
      </c>
      <c r="G101" s="13" t="s">
        <v>14</v>
      </c>
      <c r="H101" s="90">
        <v>30000000</v>
      </c>
      <c r="I101" s="8" t="s">
        <v>1795</v>
      </c>
      <c r="J101" s="7" t="s">
        <v>194</v>
      </c>
      <c r="K101" s="13" t="s">
        <v>1916</v>
      </c>
      <c r="L101" s="61"/>
    </row>
    <row r="102" spans="1:12" s="18" customFormat="1" ht="27" customHeight="1" x14ac:dyDescent="0.15">
      <c r="A102" s="60">
        <v>100</v>
      </c>
      <c r="B102" s="13">
        <v>2021</v>
      </c>
      <c r="C102" s="13" t="s">
        <v>367</v>
      </c>
      <c r="D102" s="5" t="s">
        <v>594</v>
      </c>
      <c r="E102" s="22" t="s">
        <v>27</v>
      </c>
      <c r="F102" s="22" t="s">
        <v>1607</v>
      </c>
      <c r="G102" s="13" t="s">
        <v>15</v>
      </c>
      <c r="H102" s="90">
        <v>29920000</v>
      </c>
      <c r="I102" s="8" t="s">
        <v>508</v>
      </c>
      <c r="J102" s="7" t="s">
        <v>1802</v>
      </c>
      <c r="K102" s="13" t="s">
        <v>1908</v>
      </c>
      <c r="L102" s="61"/>
    </row>
    <row r="103" spans="1:12" s="18" customFormat="1" ht="27" customHeight="1" x14ac:dyDescent="0.15">
      <c r="A103" s="60">
        <v>101</v>
      </c>
      <c r="B103" s="13">
        <v>2021</v>
      </c>
      <c r="C103" s="13" t="s">
        <v>367</v>
      </c>
      <c r="D103" s="5" t="s">
        <v>596</v>
      </c>
      <c r="E103" s="22" t="s">
        <v>1266</v>
      </c>
      <c r="F103" s="22" t="s">
        <v>1608</v>
      </c>
      <c r="G103" s="13" t="s">
        <v>15</v>
      </c>
      <c r="H103" s="90">
        <v>29000000</v>
      </c>
      <c r="I103" s="8" t="s">
        <v>1815</v>
      </c>
      <c r="J103" s="7" t="s">
        <v>187</v>
      </c>
      <c r="K103" s="13" t="s">
        <v>1917</v>
      </c>
      <c r="L103" s="61"/>
    </row>
    <row r="104" spans="1:12" s="19" customFormat="1" ht="27" customHeight="1" x14ac:dyDescent="0.15">
      <c r="A104" s="60">
        <v>102</v>
      </c>
      <c r="B104" s="13">
        <v>2021</v>
      </c>
      <c r="C104" s="13" t="s">
        <v>367</v>
      </c>
      <c r="D104" s="5" t="s">
        <v>593</v>
      </c>
      <c r="E104" s="22" t="s">
        <v>25</v>
      </c>
      <c r="F104" s="22" t="s">
        <v>1609</v>
      </c>
      <c r="G104" s="13" t="s">
        <v>14</v>
      </c>
      <c r="H104" s="90">
        <v>28831200</v>
      </c>
      <c r="I104" s="8" t="s">
        <v>925</v>
      </c>
      <c r="J104" s="7" t="s">
        <v>1816</v>
      </c>
      <c r="K104" s="13" t="s">
        <v>267</v>
      </c>
      <c r="L104" s="61"/>
    </row>
    <row r="105" spans="1:12" s="18" customFormat="1" ht="27" customHeight="1" x14ac:dyDescent="0.15">
      <c r="A105" s="60">
        <v>103</v>
      </c>
      <c r="B105" s="13">
        <v>2021</v>
      </c>
      <c r="C105" s="13" t="s">
        <v>367</v>
      </c>
      <c r="D105" s="5" t="s">
        <v>596</v>
      </c>
      <c r="E105" s="22" t="s">
        <v>1267</v>
      </c>
      <c r="F105" s="22" t="s">
        <v>1610</v>
      </c>
      <c r="G105" s="13" t="s">
        <v>15</v>
      </c>
      <c r="H105" s="90">
        <v>28000000</v>
      </c>
      <c r="I105" s="8" t="s">
        <v>1815</v>
      </c>
      <c r="J105" s="7" t="s">
        <v>187</v>
      </c>
      <c r="K105" s="13" t="s">
        <v>1917</v>
      </c>
      <c r="L105" s="61"/>
    </row>
    <row r="106" spans="1:12" s="18" customFormat="1" ht="27" customHeight="1" x14ac:dyDescent="0.15">
      <c r="A106" s="60">
        <v>104</v>
      </c>
      <c r="B106" s="13">
        <v>2021</v>
      </c>
      <c r="C106" s="13" t="s">
        <v>367</v>
      </c>
      <c r="D106" s="5" t="s">
        <v>595</v>
      </c>
      <c r="E106" s="22" t="s">
        <v>302</v>
      </c>
      <c r="F106" s="22" t="s">
        <v>1611</v>
      </c>
      <c r="G106" s="13" t="s">
        <v>14</v>
      </c>
      <c r="H106" s="90">
        <v>25800000</v>
      </c>
      <c r="I106" s="8" t="s">
        <v>1795</v>
      </c>
      <c r="J106" s="7" t="s">
        <v>117</v>
      </c>
      <c r="K106" s="13" t="s">
        <v>256</v>
      </c>
      <c r="L106" s="61"/>
    </row>
    <row r="107" spans="1:12" s="18" customFormat="1" ht="27" customHeight="1" x14ac:dyDescent="0.15">
      <c r="A107" s="60">
        <v>105</v>
      </c>
      <c r="B107" s="13">
        <v>2021</v>
      </c>
      <c r="C107" s="13" t="s">
        <v>367</v>
      </c>
      <c r="D107" s="5" t="s">
        <v>596</v>
      </c>
      <c r="E107" s="22" t="s">
        <v>1268</v>
      </c>
      <c r="F107" s="22" t="s">
        <v>1612</v>
      </c>
      <c r="G107" s="13" t="s">
        <v>17</v>
      </c>
      <c r="H107" s="90">
        <v>25450500</v>
      </c>
      <c r="I107" s="8" t="s">
        <v>559</v>
      </c>
      <c r="J107" s="7" t="s">
        <v>1817</v>
      </c>
      <c r="K107" s="13" t="s">
        <v>1918</v>
      </c>
      <c r="L107" s="61"/>
    </row>
    <row r="108" spans="1:12" s="18" customFormat="1" ht="27" customHeight="1" x14ac:dyDescent="0.15">
      <c r="A108" s="60">
        <v>106</v>
      </c>
      <c r="B108" s="13">
        <v>2021</v>
      </c>
      <c r="C108" s="13" t="s">
        <v>367</v>
      </c>
      <c r="D108" s="5" t="s">
        <v>591</v>
      </c>
      <c r="E108" s="22" t="s">
        <v>285</v>
      </c>
      <c r="F108" s="22" t="s">
        <v>285</v>
      </c>
      <c r="G108" s="13" t="s">
        <v>14</v>
      </c>
      <c r="H108" s="90">
        <v>25000000</v>
      </c>
      <c r="I108" s="8" t="s">
        <v>523</v>
      </c>
      <c r="J108" s="7" t="s">
        <v>977</v>
      </c>
      <c r="K108" s="13" t="s">
        <v>174</v>
      </c>
      <c r="L108" s="61"/>
    </row>
    <row r="109" spans="1:12" s="18" customFormat="1" ht="27" customHeight="1" x14ac:dyDescent="0.15">
      <c r="A109" s="60">
        <v>107</v>
      </c>
      <c r="B109" s="13">
        <v>2021</v>
      </c>
      <c r="C109" s="13" t="s">
        <v>367</v>
      </c>
      <c r="D109" s="5" t="s">
        <v>595</v>
      </c>
      <c r="E109" s="22" t="s">
        <v>1269</v>
      </c>
      <c r="F109" s="22" t="s">
        <v>268</v>
      </c>
      <c r="G109" s="13" t="s">
        <v>14</v>
      </c>
      <c r="H109" s="90">
        <v>24686600</v>
      </c>
      <c r="I109" s="8" t="s">
        <v>520</v>
      </c>
      <c r="J109" s="7" t="s">
        <v>919</v>
      </c>
      <c r="K109" s="13" t="s">
        <v>160</v>
      </c>
      <c r="L109" s="61"/>
    </row>
    <row r="110" spans="1:12" s="18" customFormat="1" ht="27" customHeight="1" x14ac:dyDescent="0.15">
      <c r="A110" s="60">
        <v>108</v>
      </c>
      <c r="B110" s="13">
        <v>2021</v>
      </c>
      <c r="C110" s="13" t="s">
        <v>367</v>
      </c>
      <c r="D110" s="5" t="s">
        <v>591</v>
      </c>
      <c r="E110" s="22" t="s">
        <v>1270</v>
      </c>
      <c r="F110" s="22" t="s">
        <v>1270</v>
      </c>
      <c r="G110" s="13" t="s">
        <v>17</v>
      </c>
      <c r="H110" s="90">
        <v>24474452</v>
      </c>
      <c r="I110" s="8" t="s">
        <v>527</v>
      </c>
      <c r="J110" s="7" t="s">
        <v>1793</v>
      </c>
      <c r="K110" s="13" t="s">
        <v>1155</v>
      </c>
      <c r="L110" s="61"/>
    </row>
    <row r="111" spans="1:12" s="18" customFormat="1" ht="27" customHeight="1" x14ac:dyDescent="0.15">
      <c r="A111" s="60">
        <v>109</v>
      </c>
      <c r="B111" s="13">
        <v>2021</v>
      </c>
      <c r="C111" s="13" t="s">
        <v>367</v>
      </c>
      <c r="D111" s="5" t="s">
        <v>594</v>
      </c>
      <c r="E111" s="22" t="s">
        <v>300</v>
      </c>
      <c r="F111" s="22" t="s">
        <v>1613</v>
      </c>
      <c r="G111" s="13" t="s">
        <v>15</v>
      </c>
      <c r="H111" s="90">
        <v>23100000</v>
      </c>
      <c r="I111" s="8" t="s">
        <v>508</v>
      </c>
      <c r="J111" s="7" t="s">
        <v>1802</v>
      </c>
      <c r="K111" s="13" t="s">
        <v>1908</v>
      </c>
      <c r="L111" s="61"/>
    </row>
    <row r="112" spans="1:12" s="18" customFormat="1" ht="27" customHeight="1" x14ac:dyDescent="0.15">
      <c r="A112" s="60">
        <v>110</v>
      </c>
      <c r="B112" s="13">
        <v>2021</v>
      </c>
      <c r="C112" s="13" t="s">
        <v>367</v>
      </c>
      <c r="D112" s="5" t="s">
        <v>594</v>
      </c>
      <c r="E112" s="22" t="s">
        <v>1271</v>
      </c>
      <c r="F112" s="22" t="s">
        <v>1614</v>
      </c>
      <c r="G112" s="13" t="s">
        <v>15</v>
      </c>
      <c r="H112" s="90">
        <v>22407000</v>
      </c>
      <c r="I112" s="8" t="s">
        <v>508</v>
      </c>
      <c r="J112" s="7" t="s">
        <v>1802</v>
      </c>
      <c r="K112" s="13" t="s">
        <v>1908</v>
      </c>
      <c r="L112" s="61"/>
    </row>
    <row r="113" spans="1:12" s="18" customFormat="1" ht="27" customHeight="1" x14ac:dyDescent="0.15">
      <c r="A113" s="60">
        <v>111</v>
      </c>
      <c r="B113" s="13">
        <v>2021</v>
      </c>
      <c r="C113" s="13" t="s">
        <v>367</v>
      </c>
      <c r="D113" s="5" t="s">
        <v>594</v>
      </c>
      <c r="E113" s="22" t="s">
        <v>262</v>
      </c>
      <c r="F113" s="22" t="s">
        <v>1615</v>
      </c>
      <c r="G113" s="13" t="s">
        <v>15</v>
      </c>
      <c r="H113" s="90">
        <v>22220000</v>
      </c>
      <c r="I113" s="8" t="s">
        <v>508</v>
      </c>
      <c r="J113" s="7" t="s">
        <v>1802</v>
      </c>
      <c r="K113" s="13" t="s">
        <v>1908</v>
      </c>
      <c r="L113" s="61"/>
    </row>
    <row r="114" spans="1:12" s="18" customFormat="1" ht="27" customHeight="1" x14ac:dyDescent="0.15">
      <c r="A114" s="60">
        <v>112</v>
      </c>
      <c r="B114" s="13">
        <v>2021</v>
      </c>
      <c r="C114" s="13" t="s">
        <v>368</v>
      </c>
      <c r="D114" s="5" t="s">
        <v>590</v>
      </c>
      <c r="E114" s="22" t="s">
        <v>1272</v>
      </c>
      <c r="F114" s="22" t="s">
        <v>1564</v>
      </c>
      <c r="G114" s="13" t="s">
        <v>17</v>
      </c>
      <c r="H114" s="90">
        <v>5000000000</v>
      </c>
      <c r="I114" s="8" t="s">
        <v>516</v>
      </c>
      <c r="J114" s="7" t="s">
        <v>517</v>
      </c>
      <c r="K114" s="13" t="s">
        <v>518</v>
      </c>
      <c r="L114" s="61"/>
    </row>
    <row r="115" spans="1:12" s="18" customFormat="1" ht="27" customHeight="1" x14ac:dyDescent="0.15">
      <c r="A115" s="60">
        <v>113</v>
      </c>
      <c r="B115" s="13">
        <v>2021</v>
      </c>
      <c r="C115" s="13" t="s">
        <v>368</v>
      </c>
      <c r="D115" s="5" t="s">
        <v>592</v>
      </c>
      <c r="E115" s="22" t="s">
        <v>1273</v>
      </c>
      <c r="F115" s="22" t="s">
        <v>25</v>
      </c>
      <c r="G115" s="13" t="s">
        <v>14</v>
      </c>
      <c r="H115" s="90">
        <v>2551053537</v>
      </c>
      <c r="I115" s="8" t="s">
        <v>506</v>
      </c>
      <c r="J115" s="7" t="s">
        <v>1818</v>
      </c>
      <c r="K115" s="13" t="s">
        <v>1919</v>
      </c>
      <c r="L115" s="61"/>
    </row>
    <row r="116" spans="1:12" s="18" customFormat="1" ht="27" customHeight="1" x14ac:dyDescent="0.15">
      <c r="A116" s="60">
        <v>114</v>
      </c>
      <c r="B116" s="13">
        <v>2021</v>
      </c>
      <c r="C116" s="13" t="s">
        <v>368</v>
      </c>
      <c r="D116" s="5" t="s">
        <v>596</v>
      </c>
      <c r="E116" s="22" t="s">
        <v>1274</v>
      </c>
      <c r="F116" s="22" t="s">
        <v>1616</v>
      </c>
      <c r="G116" s="13" t="s">
        <v>15</v>
      </c>
      <c r="H116" s="90">
        <v>2000000000</v>
      </c>
      <c r="I116" s="8" t="s">
        <v>564</v>
      </c>
      <c r="J116" s="7" t="s">
        <v>1819</v>
      </c>
      <c r="K116" s="13" t="s">
        <v>1129</v>
      </c>
      <c r="L116" s="61"/>
    </row>
    <row r="117" spans="1:12" s="18" customFormat="1" ht="27" customHeight="1" x14ac:dyDescent="0.15">
      <c r="A117" s="60">
        <v>115</v>
      </c>
      <c r="B117" s="13">
        <v>2021</v>
      </c>
      <c r="C117" s="13" t="s">
        <v>368</v>
      </c>
      <c r="D117" s="5" t="s">
        <v>594</v>
      </c>
      <c r="E117" s="22" t="s">
        <v>1275</v>
      </c>
      <c r="F117" s="22" t="s">
        <v>1275</v>
      </c>
      <c r="G117" s="13" t="s">
        <v>17</v>
      </c>
      <c r="H117" s="90">
        <v>1755140800</v>
      </c>
      <c r="I117" s="8" t="s">
        <v>1800</v>
      </c>
      <c r="J117" s="7" t="s">
        <v>1820</v>
      </c>
      <c r="K117" s="13" t="s">
        <v>1920</v>
      </c>
      <c r="L117" s="61"/>
    </row>
    <row r="118" spans="1:12" s="18" customFormat="1" ht="27" customHeight="1" x14ac:dyDescent="0.15">
      <c r="A118" s="60">
        <v>116</v>
      </c>
      <c r="B118" s="13">
        <v>2021</v>
      </c>
      <c r="C118" s="13" t="s">
        <v>368</v>
      </c>
      <c r="D118" s="5" t="s">
        <v>595</v>
      </c>
      <c r="E118" s="22" t="s">
        <v>36</v>
      </c>
      <c r="F118" s="22" t="s">
        <v>1228</v>
      </c>
      <c r="G118" s="13" t="s">
        <v>14</v>
      </c>
      <c r="H118" s="90">
        <v>1674513030</v>
      </c>
      <c r="I118" s="8" t="s">
        <v>1795</v>
      </c>
      <c r="J118" s="7" t="s">
        <v>1821</v>
      </c>
      <c r="K118" s="13" t="s">
        <v>1921</v>
      </c>
      <c r="L118" s="61"/>
    </row>
    <row r="119" spans="1:12" s="18" customFormat="1" ht="27" customHeight="1" x14ac:dyDescent="0.15">
      <c r="A119" s="60">
        <v>117</v>
      </c>
      <c r="B119" s="13">
        <v>2021</v>
      </c>
      <c r="C119" s="13" t="s">
        <v>368</v>
      </c>
      <c r="D119" s="5" t="s">
        <v>593</v>
      </c>
      <c r="E119" s="22" t="s">
        <v>1276</v>
      </c>
      <c r="F119" s="22" t="s">
        <v>1276</v>
      </c>
      <c r="G119" s="13" t="s">
        <v>14</v>
      </c>
      <c r="H119" s="90">
        <v>1345462767</v>
      </c>
      <c r="I119" s="8" t="s">
        <v>550</v>
      </c>
      <c r="J119" s="7" t="s">
        <v>1822</v>
      </c>
      <c r="K119" s="13" t="s">
        <v>1922</v>
      </c>
      <c r="L119" s="61"/>
    </row>
    <row r="120" spans="1:12" s="18" customFormat="1" ht="27" customHeight="1" x14ac:dyDescent="0.15">
      <c r="A120" s="60">
        <v>118</v>
      </c>
      <c r="B120" s="13">
        <v>2021</v>
      </c>
      <c r="C120" s="13" t="s">
        <v>368</v>
      </c>
      <c r="D120" s="5" t="s">
        <v>592</v>
      </c>
      <c r="E120" s="22" t="s">
        <v>1277</v>
      </c>
      <c r="F120" s="22" t="s">
        <v>26</v>
      </c>
      <c r="G120" s="13" t="s">
        <v>14</v>
      </c>
      <c r="H120" s="90">
        <v>1075387900</v>
      </c>
      <c r="I120" s="8" t="s">
        <v>506</v>
      </c>
      <c r="J120" s="7" t="s">
        <v>1818</v>
      </c>
      <c r="K120" s="13" t="s">
        <v>1919</v>
      </c>
      <c r="L120" s="61"/>
    </row>
    <row r="121" spans="1:12" s="18" customFormat="1" ht="27" customHeight="1" x14ac:dyDescent="0.15">
      <c r="A121" s="60">
        <v>119</v>
      </c>
      <c r="B121" s="13">
        <v>2021</v>
      </c>
      <c r="C121" s="13" t="s">
        <v>368</v>
      </c>
      <c r="D121" s="5" t="s">
        <v>592</v>
      </c>
      <c r="E121" s="22" t="s">
        <v>1278</v>
      </c>
      <c r="F121" s="22" t="s">
        <v>24</v>
      </c>
      <c r="G121" s="13" t="s">
        <v>14</v>
      </c>
      <c r="H121" s="90">
        <v>922350537</v>
      </c>
      <c r="I121" s="8" t="s">
        <v>506</v>
      </c>
      <c r="J121" s="7" t="s">
        <v>1818</v>
      </c>
      <c r="K121" s="13" t="s">
        <v>1919</v>
      </c>
      <c r="L121" s="61"/>
    </row>
    <row r="122" spans="1:12" s="18" customFormat="1" ht="27" customHeight="1" x14ac:dyDescent="0.15">
      <c r="A122" s="60">
        <v>120</v>
      </c>
      <c r="B122" s="13">
        <v>2021</v>
      </c>
      <c r="C122" s="13" t="s">
        <v>368</v>
      </c>
      <c r="D122" s="5" t="s">
        <v>594</v>
      </c>
      <c r="E122" s="22" t="s">
        <v>1279</v>
      </c>
      <c r="F122" s="22" t="s">
        <v>1279</v>
      </c>
      <c r="G122" s="13" t="s">
        <v>17</v>
      </c>
      <c r="H122" s="90">
        <v>881870000</v>
      </c>
      <c r="I122" s="8" t="s">
        <v>1800</v>
      </c>
      <c r="J122" s="7" t="s">
        <v>1820</v>
      </c>
      <c r="K122" s="13" t="s">
        <v>1920</v>
      </c>
      <c r="L122" s="61"/>
    </row>
    <row r="123" spans="1:12" s="18" customFormat="1" ht="27" customHeight="1" x14ac:dyDescent="0.15">
      <c r="A123" s="60">
        <v>121</v>
      </c>
      <c r="B123" s="13">
        <v>2021</v>
      </c>
      <c r="C123" s="13" t="s">
        <v>368</v>
      </c>
      <c r="D123" s="5" t="s">
        <v>596</v>
      </c>
      <c r="E123" s="22" t="s">
        <v>1280</v>
      </c>
      <c r="F123" s="22" t="s">
        <v>25</v>
      </c>
      <c r="G123" s="13" t="s">
        <v>14</v>
      </c>
      <c r="H123" s="90">
        <v>857169100</v>
      </c>
      <c r="I123" s="8" t="s">
        <v>536</v>
      </c>
      <c r="J123" s="7" t="s">
        <v>1029</v>
      </c>
      <c r="K123" s="13" t="s">
        <v>1164</v>
      </c>
      <c r="L123" s="61"/>
    </row>
    <row r="124" spans="1:12" s="18" customFormat="1" ht="27" customHeight="1" x14ac:dyDescent="0.15">
      <c r="A124" s="60">
        <v>122</v>
      </c>
      <c r="B124" s="13">
        <v>2021</v>
      </c>
      <c r="C124" s="13" t="s">
        <v>368</v>
      </c>
      <c r="D124" s="5" t="s">
        <v>592</v>
      </c>
      <c r="E124" s="22" t="s">
        <v>1281</v>
      </c>
      <c r="F124" s="22" t="s">
        <v>1617</v>
      </c>
      <c r="G124" s="13" t="s">
        <v>14</v>
      </c>
      <c r="H124" s="90">
        <v>648574820</v>
      </c>
      <c r="I124" s="8" t="s">
        <v>506</v>
      </c>
      <c r="J124" s="7" t="s">
        <v>1818</v>
      </c>
      <c r="K124" s="13" t="s">
        <v>1919</v>
      </c>
      <c r="L124" s="61"/>
    </row>
    <row r="125" spans="1:12" s="18" customFormat="1" ht="27" customHeight="1" x14ac:dyDescent="0.15">
      <c r="A125" s="60">
        <v>123</v>
      </c>
      <c r="B125" s="13">
        <v>2021</v>
      </c>
      <c r="C125" s="13" t="s">
        <v>368</v>
      </c>
      <c r="D125" s="5" t="s">
        <v>596</v>
      </c>
      <c r="E125" s="22" t="s">
        <v>1282</v>
      </c>
      <c r="F125" s="22" t="s">
        <v>24</v>
      </c>
      <c r="G125" s="13" t="s">
        <v>14</v>
      </c>
      <c r="H125" s="90">
        <v>600000000</v>
      </c>
      <c r="I125" s="8" t="s">
        <v>564</v>
      </c>
      <c r="J125" s="7" t="s">
        <v>1819</v>
      </c>
      <c r="K125" s="13" t="s">
        <v>1129</v>
      </c>
      <c r="L125" s="61"/>
    </row>
    <row r="126" spans="1:12" s="18" customFormat="1" ht="27" customHeight="1" x14ac:dyDescent="0.15">
      <c r="A126" s="60">
        <v>124</v>
      </c>
      <c r="B126" s="13">
        <v>2021</v>
      </c>
      <c r="C126" s="13" t="s">
        <v>368</v>
      </c>
      <c r="D126" s="5" t="s">
        <v>590</v>
      </c>
      <c r="E126" s="22" t="s">
        <v>1283</v>
      </c>
      <c r="F126" s="22" t="s">
        <v>1569</v>
      </c>
      <c r="G126" s="13" t="s">
        <v>17</v>
      </c>
      <c r="H126" s="90">
        <v>598000000</v>
      </c>
      <c r="I126" s="8" t="s">
        <v>899</v>
      </c>
      <c r="J126" s="7" t="s">
        <v>58</v>
      </c>
      <c r="K126" s="13" t="s">
        <v>182</v>
      </c>
      <c r="L126" s="61"/>
    </row>
    <row r="127" spans="1:12" s="18" customFormat="1" ht="27" customHeight="1" x14ac:dyDescent="0.15">
      <c r="A127" s="60">
        <v>125</v>
      </c>
      <c r="B127" s="13">
        <v>2021</v>
      </c>
      <c r="C127" s="13" t="s">
        <v>368</v>
      </c>
      <c r="D127" s="5" t="s">
        <v>591</v>
      </c>
      <c r="E127" s="22" t="s">
        <v>25</v>
      </c>
      <c r="F127" s="22" t="s">
        <v>25</v>
      </c>
      <c r="G127" s="13" t="s">
        <v>14</v>
      </c>
      <c r="H127" s="90">
        <v>530000000</v>
      </c>
      <c r="I127" s="8" t="s">
        <v>527</v>
      </c>
      <c r="J127" s="7" t="s">
        <v>1823</v>
      </c>
      <c r="K127" s="13" t="s">
        <v>314</v>
      </c>
      <c r="L127" s="61"/>
    </row>
    <row r="128" spans="1:12" s="18" customFormat="1" ht="27" customHeight="1" x14ac:dyDescent="0.15">
      <c r="A128" s="60">
        <v>126</v>
      </c>
      <c r="B128" s="13">
        <v>2021</v>
      </c>
      <c r="C128" s="13" t="s">
        <v>368</v>
      </c>
      <c r="D128" s="5" t="s">
        <v>591</v>
      </c>
      <c r="E128" s="22" t="s">
        <v>1228</v>
      </c>
      <c r="F128" s="22" t="s">
        <v>1228</v>
      </c>
      <c r="G128" s="13" t="s">
        <v>14</v>
      </c>
      <c r="H128" s="90">
        <v>527600000</v>
      </c>
      <c r="I128" s="8" t="s">
        <v>527</v>
      </c>
      <c r="J128" s="7" t="s">
        <v>348</v>
      </c>
      <c r="K128" s="13" t="s">
        <v>171</v>
      </c>
      <c r="L128" s="61"/>
    </row>
    <row r="129" spans="1:12" s="18" customFormat="1" ht="27" customHeight="1" x14ac:dyDescent="0.15">
      <c r="A129" s="60">
        <v>127</v>
      </c>
      <c r="B129" s="13">
        <v>2021</v>
      </c>
      <c r="C129" s="13" t="s">
        <v>368</v>
      </c>
      <c r="D129" s="5" t="s">
        <v>596</v>
      </c>
      <c r="E129" s="22" t="s">
        <v>1284</v>
      </c>
      <c r="F129" s="22" t="s">
        <v>277</v>
      </c>
      <c r="G129" s="13" t="s">
        <v>14</v>
      </c>
      <c r="H129" s="90">
        <v>500000000</v>
      </c>
      <c r="I129" s="8" t="s">
        <v>564</v>
      </c>
      <c r="J129" s="7" t="s">
        <v>1819</v>
      </c>
      <c r="K129" s="13" t="s">
        <v>1129</v>
      </c>
      <c r="L129" s="61"/>
    </row>
    <row r="130" spans="1:12" s="18" customFormat="1" ht="27" customHeight="1" x14ac:dyDescent="0.15">
      <c r="A130" s="60">
        <v>128</v>
      </c>
      <c r="B130" s="13">
        <v>2021</v>
      </c>
      <c r="C130" s="13" t="s">
        <v>368</v>
      </c>
      <c r="D130" s="5" t="s">
        <v>590</v>
      </c>
      <c r="E130" s="22" t="s">
        <v>1285</v>
      </c>
      <c r="F130" s="22" t="s">
        <v>1618</v>
      </c>
      <c r="G130" s="13" t="s">
        <v>15</v>
      </c>
      <c r="H130" s="90">
        <v>485000000</v>
      </c>
      <c r="I130" s="8" t="s">
        <v>942</v>
      </c>
      <c r="J130" s="7" t="s">
        <v>1824</v>
      </c>
      <c r="K130" s="13" t="s">
        <v>1923</v>
      </c>
      <c r="L130" s="61" t="s">
        <v>1983</v>
      </c>
    </row>
    <row r="131" spans="1:12" s="18" customFormat="1" ht="27" customHeight="1" x14ac:dyDescent="0.15">
      <c r="A131" s="60">
        <v>129</v>
      </c>
      <c r="B131" s="13">
        <v>2021</v>
      </c>
      <c r="C131" s="13" t="s">
        <v>368</v>
      </c>
      <c r="D131" s="5" t="s">
        <v>595</v>
      </c>
      <c r="E131" s="22" t="s">
        <v>1286</v>
      </c>
      <c r="F131" s="22" t="s">
        <v>25</v>
      </c>
      <c r="G131" s="13" t="s">
        <v>14</v>
      </c>
      <c r="H131" s="90">
        <v>483570255</v>
      </c>
      <c r="I131" s="8" t="s">
        <v>1795</v>
      </c>
      <c r="J131" s="7" t="s">
        <v>117</v>
      </c>
      <c r="K131" s="13" t="s">
        <v>256</v>
      </c>
      <c r="L131" s="61"/>
    </row>
    <row r="132" spans="1:12" s="18" customFormat="1" ht="27" customHeight="1" x14ac:dyDescent="0.15">
      <c r="A132" s="60">
        <v>130</v>
      </c>
      <c r="B132" s="13">
        <v>2021</v>
      </c>
      <c r="C132" s="13" t="s">
        <v>368</v>
      </c>
      <c r="D132" s="5" t="s">
        <v>596</v>
      </c>
      <c r="E132" s="22" t="s">
        <v>1287</v>
      </c>
      <c r="F132" s="22" t="s">
        <v>1619</v>
      </c>
      <c r="G132" s="13" t="s">
        <v>14</v>
      </c>
      <c r="H132" s="90">
        <v>450000000</v>
      </c>
      <c r="I132" s="8" t="s">
        <v>564</v>
      </c>
      <c r="J132" s="7" t="s">
        <v>1819</v>
      </c>
      <c r="K132" s="13" t="s">
        <v>1129</v>
      </c>
      <c r="L132" s="61"/>
    </row>
    <row r="133" spans="1:12" s="18" customFormat="1" ht="27" customHeight="1" x14ac:dyDescent="0.15">
      <c r="A133" s="60">
        <v>131</v>
      </c>
      <c r="B133" s="13">
        <v>2021</v>
      </c>
      <c r="C133" s="13" t="s">
        <v>368</v>
      </c>
      <c r="D133" s="5" t="s">
        <v>596</v>
      </c>
      <c r="E133" s="22" t="s">
        <v>1288</v>
      </c>
      <c r="F133" s="22" t="s">
        <v>277</v>
      </c>
      <c r="G133" s="13" t="s">
        <v>14</v>
      </c>
      <c r="H133" s="90">
        <v>400559877</v>
      </c>
      <c r="I133" s="8" t="s">
        <v>536</v>
      </c>
      <c r="J133" s="7" t="s">
        <v>1825</v>
      </c>
      <c r="K133" s="13" t="s">
        <v>123</v>
      </c>
      <c r="L133" s="61"/>
    </row>
    <row r="134" spans="1:12" s="18" customFormat="1" ht="27" customHeight="1" x14ac:dyDescent="0.15">
      <c r="A134" s="60">
        <v>132</v>
      </c>
      <c r="B134" s="13">
        <v>2021</v>
      </c>
      <c r="C134" s="13" t="s">
        <v>368</v>
      </c>
      <c r="D134" s="5" t="s">
        <v>596</v>
      </c>
      <c r="E134" s="22" t="s">
        <v>1289</v>
      </c>
      <c r="F134" s="22" t="s">
        <v>24</v>
      </c>
      <c r="G134" s="13" t="s">
        <v>14</v>
      </c>
      <c r="H134" s="90">
        <v>394299099</v>
      </c>
      <c r="I134" s="8" t="s">
        <v>536</v>
      </c>
      <c r="J134" s="7" t="s">
        <v>1825</v>
      </c>
      <c r="K134" s="13" t="s">
        <v>123</v>
      </c>
      <c r="L134" s="61"/>
    </row>
    <row r="135" spans="1:12" s="18" customFormat="1" ht="27" customHeight="1" x14ac:dyDescent="0.15">
      <c r="A135" s="60">
        <v>133</v>
      </c>
      <c r="B135" s="13">
        <v>2021</v>
      </c>
      <c r="C135" s="13" t="s">
        <v>368</v>
      </c>
      <c r="D135" s="5" t="s">
        <v>592</v>
      </c>
      <c r="E135" s="22" t="s">
        <v>1290</v>
      </c>
      <c r="F135" s="22" t="s">
        <v>35</v>
      </c>
      <c r="G135" s="13" t="s">
        <v>14</v>
      </c>
      <c r="H135" s="90">
        <v>388798000</v>
      </c>
      <c r="I135" s="8" t="s">
        <v>506</v>
      </c>
      <c r="J135" s="7" t="s">
        <v>1818</v>
      </c>
      <c r="K135" s="13" t="s">
        <v>1919</v>
      </c>
      <c r="L135" s="61"/>
    </row>
    <row r="136" spans="1:12" ht="27" customHeight="1" x14ac:dyDescent="0.15">
      <c r="A136" s="60">
        <v>134</v>
      </c>
      <c r="B136" s="13">
        <v>2021</v>
      </c>
      <c r="C136" s="13" t="s">
        <v>368</v>
      </c>
      <c r="D136" s="5" t="s">
        <v>595</v>
      </c>
      <c r="E136" s="22" t="s">
        <v>1291</v>
      </c>
      <c r="F136" s="22" t="s">
        <v>1620</v>
      </c>
      <c r="G136" s="13" t="s">
        <v>14</v>
      </c>
      <c r="H136" s="90">
        <v>370824490</v>
      </c>
      <c r="I136" s="8" t="s">
        <v>1795</v>
      </c>
      <c r="J136" s="7" t="s">
        <v>1821</v>
      </c>
      <c r="K136" s="13" t="s">
        <v>1921</v>
      </c>
      <c r="L136" s="61"/>
    </row>
    <row r="137" spans="1:12" ht="27" customHeight="1" x14ac:dyDescent="0.15">
      <c r="A137" s="60">
        <v>135</v>
      </c>
      <c r="B137" s="13">
        <v>2021</v>
      </c>
      <c r="C137" s="13" t="s">
        <v>368</v>
      </c>
      <c r="D137" s="5" t="s">
        <v>593</v>
      </c>
      <c r="E137" s="22" t="s">
        <v>1292</v>
      </c>
      <c r="F137" s="22" t="s">
        <v>1621</v>
      </c>
      <c r="G137" s="13" t="s">
        <v>17</v>
      </c>
      <c r="H137" s="90">
        <v>342276410</v>
      </c>
      <c r="I137" s="8" t="s">
        <v>503</v>
      </c>
      <c r="J137" s="7" t="s">
        <v>1826</v>
      </c>
      <c r="K137" s="13" t="s">
        <v>1924</v>
      </c>
      <c r="L137" s="61"/>
    </row>
    <row r="138" spans="1:12" ht="27" customHeight="1" x14ac:dyDescent="0.15">
      <c r="A138" s="60">
        <v>136</v>
      </c>
      <c r="B138" s="13">
        <v>2021</v>
      </c>
      <c r="C138" s="13" t="s">
        <v>368</v>
      </c>
      <c r="D138" s="5" t="s">
        <v>592</v>
      </c>
      <c r="E138" s="22" t="s">
        <v>1293</v>
      </c>
      <c r="F138" s="22" t="s">
        <v>1622</v>
      </c>
      <c r="G138" s="13" t="s">
        <v>17</v>
      </c>
      <c r="H138" s="90">
        <v>308049801</v>
      </c>
      <c r="I138" s="8" t="s">
        <v>506</v>
      </c>
      <c r="J138" s="7" t="s">
        <v>1818</v>
      </c>
      <c r="K138" s="13" t="s">
        <v>1919</v>
      </c>
      <c r="L138" s="61"/>
    </row>
    <row r="139" spans="1:12" ht="27" customHeight="1" x14ac:dyDescent="0.15">
      <c r="A139" s="60">
        <v>137</v>
      </c>
      <c r="B139" s="13">
        <v>2021</v>
      </c>
      <c r="C139" s="13" t="s">
        <v>368</v>
      </c>
      <c r="D139" s="5" t="s">
        <v>590</v>
      </c>
      <c r="E139" s="22" t="s">
        <v>1294</v>
      </c>
      <c r="F139" s="22" t="s">
        <v>1569</v>
      </c>
      <c r="G139" s="13" t="s">
        <v>17</v>
      </c>
      <c r="H139" s="90">
        <v>300000000</v>
      </c>
      <c r="I139" s="8" t="s">
        <v>899</v>
      </c>
      <c r="J139" s="7" t="s">
        <v>1827</v>
      </c>
      <c r="K139" s="13" t="s">
        <v>1925</v>
      </c>
      <c r="L139" s="61"/>
    </row>
    <row r="140" spans="1:12" ht="27" customHeight="1" x14ac:dyDescent="0.15">
      <c r="A140" s="60">
        <v>138</v>
      </c>
      <c r="B140" s="13">
        <v>2021</v>
      </c>
      <c r="C140" s="13" t="s">
        <v>368</v>
      </c>
      <c r="D140" s="5" t="s">
        <v>593</v>
      </c>
      <c r="E140" s="22" t="s">
        <v>1295</v>
      </c>
      <c r="F140" s="22" t="s">
        <v>1623</v>
      </c>
      <c r="G140" s="13" t="s">
        <v>17</v>
      </c>
      <c r="H140" s="90">
        <v>295330595</v>
      </c>
      <c r="I140" s="8" t="s">
        <v>503</v>
      </c>
      <c r="J140" s="7" t="s">
        <v>504</v>
      </c>
      <c r="K140" s="13" t="s">
        <v>505</v>
      </c>
      <c r="L140" s="61"/>
    </row>
    <row r="141" spans="1:12" ht="27" customHeight="1" x14ac:dyDescent="0.15">
      <c r="A141" s="60">
        <v>139</v>
      </c>
      <c r="B141" s="13">
        <v>2021</v>
      </c>
      <c r="C141" s="13" t="s">
        <v>368</v>
      </c>
      <c r="D141" s="5" t="s">
        <v>591</v>
      </c>
      <c r="E141" s="22" t="s">
        <v>262</v>
      </c>
      <c r="F141" s="22" t="s">
        <v>262</v>
      </c>
      <c r="G141" s="13" t="s">
        <v>17</v>
      </c>
      <c r="H141" s="90">
        <v>263933766</v>
      </c>
      <c r="I141" s="8" t="s">
        <v>527</v>
      </c>
      <c r="J141" s="7" t="s">
        <v>1793</v>
      </c>
      <c r="K141" s="13" t="s">
        <v>1155</v>
      </c>
      <c r="L141" s="61"/>
    </row>
    <row r="142" spans="1:12" ht="27" customHeight="1" x14ac:dyDescent="0.15">
      <c r="A142" s="60">
        <v>140</v>
      </c>
      <c r="B142" s="13">
        <v>2021</v>
      </c>
      <c r="C142" s="13" t="s">
        <v>368</v>
      </c>
      <c r="D142" s="5" t="s">
        <v>593</v>
      </c>
      <c r="E142" s="22" t="s">
        <v>1296</v>
      </c>
      <c r="F142" s="22" t="s">
        <v>1624</v>
      </c>
      <c r="G142" s="13" t="s">
        <v>17</v>
      </c>
      <c r="H142" s="90">
        <v>259103190</v>
      </c>
      <c r="I142" s="8" t="s">
        <v>503</v>
      </c>
      <c r="J142" s="7" t="s">
        <v>1826</v>
      </c>
      <c r="K142" s="13" t="s">
        <v>1924</v>
      </c>
      <c r="L142" s="61"/>
    </row>
    <row r="143" spans="1:12" ht="27" customHeight="1" x14ac:dyDescent="0.15">
      <c r="A143" s="60">
        <v>141</v>
      </c>
      <c r="B143" s="13">
        <v>2021</v>
      </c>
      <c r="C143" s="13" t="s">
        <v>368</v>
      </c>
      <c r="D143" s="5" t="s">
        <v>591</v>
      </c>
      <c r="E143" s="22" t="s">
        <v>316</v>
      </c>
      <c r="F143" s="22" t="s">
        <v>316</v>
      </c>
      <c r="G143" s="13" t="s">
        <v>14</v>
      </c>
      <c r="H143" s="90">
        <v>240000000</v>
      </c>
      <c r="I143" s="8" t="s">
        <v>527</v>
      </c>
      <c r="J143" s="7" t="s">
        <v>348</v>
      </c>
      <c r="K143" s="13" t="s">
        <v>171</v>
      </c>
      <c r="L143" s="61"/>
    </row>
    <row r="144" spans="1:12" ht="27" customHeight="1" x14ac:dyDescent="0.15">
      <c r="A144" s="60">
        <v>142</v>
      </c>
      <c r="B144" s="13">
        <v>2021</v>
      </c>
      <c r="C144" s="13" t="s">
        <v>368</v>
      </c>
      <c r="D144" s="5" t="s">
        <v>592</v>
      </c>
      <c r="E144" s="22" t="s">
        <v>1297</v>
      </c>
      <c r="F144" s="22" t="s">
        <v>321</v>
      </c>
      <c r="G144" s="13" t="s">
        <v>14</v>
      </c>
      <c r="H144" s="90">
        <v>237887600</v>
      </c>
      <c r="I144" s="8" t="s">
        <v>506</v>
      </c>
      <c r="J144" s="7" t="s">
        <v>1818</v>
      </c>
      <c r="K144" s="13" t="s">
        <v>1919</v>
      </c>
      <c r="L144" s="61"/>
    </row>
    <row r="145" spans="1:12" ht="27" customHeight="1" x14ac:dyDescent="0.15">
      <c r="A145" s="60">
        <v>143</v>
      </c>
      <c r="B145" s="13">
        <v>2021</v>
      </c>
      <c r="C145" s="13" t="s">
        <v>368</v>
      </c>
      <c r="D145" s="5" t="s">
        <v>592</v>
      </c>
      <c r="E145" s="22" t="s">
        <v>1298</v>
      </c>
      <c r="F145" s="22" t="s">
        <v>1625</v>
      </c>
      <c r="G145" s="13" t="s">
        <v>14</v>
      </c>
      <c r="H145" s="90">
        <v>227830140</v>
      </c>
      <c r="I145" s="8" t="s">
        <v>506</v>
      </c>
      <c r="J145" s="7" t="s">
        <v>1818</v>
      </c>
      <c r="K145" s="13" t="s">
        <v>1919</v>
      </c>
      <c r="L145" s="61"/>
    </row>
    <row r="146" spans="1:12" ht="27" customHeight="1" x14ac:dyDescent="0.15">
      <c r="A146" s="60">
        <v>144</v>
      </c>
      <c r="B146" s="13">
        <v>2021</v>
      </c>
      <c r="C146" s="13" t="s">
        <v>368</v>
      </c>
      <c r="D146" s="5" t="s">
        <v>590</v>
      </c>
      <c r="E146" s="22" t="s">
        <v>1299</v>
      </c>
      <c r="F146" s="22" t="s">
        <v>1626</v>
      </c>
      <c r="G146" s="13" t="s">
        <v>17</v>
      </c>
      <c r="H146" s="90">
        <v>220407000</v>
      </c>
      <c r="I146" s="8" t="s">
        <v>1070</v>
      </c>
      <c r="J146" s="7" t="s">
        <v>1828</v>
      </c>
      <c r="K146" s="13" t="s">
        <v>1926</v>
      </c>
      <c r="L146" s="61"/>
    </row>
    <row r="147" spans="1:12" ht="27" customHeight="1" x14ac:dyDescent="0.15">
      <c r="A147" s="60">
        <v>145</v>
      </c>
      <c r="B147" s="13">
        <v>2021</v>
      </c>
      <c r="C147" s="13" t="s">
        <v>368</v>
      </c>
      <c r="D147" s="5" t="s">
        <v>590</v>
      </c>
      <c r="E147" s="22" t="s">
        <v>1300</v>
      </c>
      <c r="F147" s="22" t="s">
        <v>308</v>
      </c>
      <c r="G147" s="13" t="s">
        <v>17</v>
      </c>
      <c r="H147" s="90">
        <v>198000000</v>
      </c>
      <c r="I147" s="8" t="s">
        <v>1829</v>
      </c>
      <c r="J147" s="7" t="s">
        <v>309</v>
      </c>
      <c r="K147" s="13" t="s">
        <v>310</v>
      </c>
      <c r="L147" s="61"/>
    </row>
    <row r="148" spans="1:12" ht="27" customHeight="1" x14ac:dyDescent="0.15">
      <c r="A148" s="60">
        <v>146</v>
      </c>
      <c r="B148" s="13">
        <v>2021</v>
      </c>
      <c r="C148" s="13" t="s">
        <v>368</v>
      </c>
      <c r="D148" s="5" t="s">
        <v>591</v>
      </c>
      <c r="E148" s="22" t="s">
        <v>42</v>
      </c>
      <c r="F148" s="22" t="s">
        <v>42</v>
      </c>
      <c r="G148" s="13" t="s">
        <v>17</v>
      </c>
      <c r="H148" s="90">
        <v>186492653</v>
      </c>
      <c r="I148" s="8" t="s">
        <v>527</v>
      </c>
      <c r="J148" s="7" t="s">
        <v>1793</v>
      </c>
      <c r="K148" s="13" t="s">
        <v>1155</v>
      </c>
      <c r="L148" s="61"/>
    </row>
    <row r="149" spans="1:12" ht="27" customHeight="1" x14ac:dyDescent="0.15">
      <c r="A149" s="60">
        <v>147</v>
      </c>
      <c r="B149" s="13">
        <v>2021</v>
      </c>
      <c r="C149" s="13" t="s">
        <v>368</v>
      </c>
      <c r="D149" s="5" t="s">
        <v>592</v>
      </c>
      <c r="E149" s="22" t="s">
        <v>1301</v>
      </c>
      <c r="F149" s="22" t="s">
        <v>259</v>
      </c>
      <c r="G149" s="13" t="s">
        <v>14</v>
      </c>
      <c r="H149" s="90">
        <v>181844783</v>
      </c>
      <c r="I149" s="8" t="s">
        <v>506</v>
      </c>
      <c r="J149" s="7" t="s">
        <v>1818</v>
      </c>
      <c r="K149" s="13" t="s">
        <v>1919</v>
      </c>
      <c r="L149" s="61"/>
    </row>
    <row r="150" spans="1:12" ht="27" customHeight="1" x14ac:dyDescent="0.15">
      <c r="A150" s="60">
        <v>148</v>
      </c>
      <c r="B150" s="13">
        <v>2021</v>
      </c>
      <c r="C150" s="13" t="s">
        <v>368</v>
      </c>
      <c r="D150" s="5" t="s">
        <v>591</v>
      </c>
      <c r="E150" s="22" t="s">
        <v>24</v>
      </c>
      <c r="F150" s="22" t="s">
        <v>24</v>
      </c>
      <c r="G150" s="13" t="s">
        <v>14</v>
      </c>
      <c r="H150" s="90">
        <v>179700000</v>
      </c>
      <c r="I150" s="8" t="s">
        <v>527</v>
      </c>
      <c r="J150" s="7" t="s">
        <v>348</v>
      </c>
      <c r="K150" s="13" t="s">
        <v>171</v>
      </c>
      <c r="L150" s="61"/>
    </row>
    <row r="151" spans="1:12" ht="27" customHeight="1" x14ac:dyDescent="0.15">
      <c r="A151" s="60">
        <v>149</v>
      </c>
      <c r="B151" s="13">
        <v>2021</v>
      </c>
      <c r="C151" s="13" t="s">
        <v>368</v>
      </c>
      <c r="D151" s="5" t="s">
        <v>593</v>
      </c>
      <c r="E151" s="22" t="s">
        <v>24</v>
      </c>
      <c r="F151" s="22" t="s">
        <v>1627</v>
      </c>
      <c r="G151" s="13" t="s">
        <v>14</v>
      </c>
      <c r="H151" s="90">
        <v>175842220</v>
      </c>
      <c r="I151" s="8" t="s">
        <v>503</v>
      </c>
      <c r="J151" s="7" t="s">
        <v>1826</v>
      </c>
      <c r="K151" s="13" t="s">
        <v>1924</v>
      </c>
      <c r="L151" s="61"/>
    </row>
    <row r="152" spans="1:12" ht="27" customHeight="1" x14ac:dyDescent="0.15">
      <c r="A152" s="60">
        <v>150</v>
      </c>
      <c r="B152" s="13">
        <v>2021</v>
      </c>
      <c r="C152" s="13" t="s">
        <v>368</v>
      </c>
      <c r="D152" s="5" t="s">
        <v>593</v>
      </c>
      <c r="E152" s="22" t="s">
        <v>1302</v>
      </c>
      <c r="F152" s="22" t="s">
        <v>1302</v>
      </c>
      <c r="G152" s="13" t="s">
        <v>14</v>
      </c>
      <c r="H152" s="90">
        <v>173470000</v>
      </c>
      <c r="I152" s="8" t="s">
        <v>550</v>
      </c>
      <c r="J152" s="7" t="s">
        <v>1822</v>
      </c>
      <c r="K152" s="13" t="s">
        <v>1922</v>
      </c>
      <c r="L152" s="61"/>
    </row>
    <row r="153" spans="1:12" ht="27" customHeight="1" x14ac:dyDescent="0.15">
      <c r="A153" s="60">
        <v>151</v>
      </c>
      <c r="B153" s="13">
        <v>2021</v>
      </c>
      <c r="C153" s="13" t="s">
        <v>368</v>
      </c>
      <c r="D153" s="5" t="s">
        <v>596</v>
      </c>
      <c r="E153" s="22" t="s">
        <v>1303</v>
      </c>
      <c r="F153" s="22" t="s">
        <v>259</v>
      </c>
      <c r="G153" s="13" t="s">
        <v>14</v>
      </c>
      <c r="H153" s="90">
        <v>167196300</v>
      </c>
      <c r="I153" s="8" t="s">
        <v>536</v>
      </c>
      <c r="J153" s="7" t="s">
        <v>1029</v>
      </c>
      <c r="K153" s="13" t="s">
        <v>1164</v>
      </c>
      <c r="L153" s="61"/>
    </row>
    <row r="154" spans="1:12" ht="27" customHeight="1" x14ac:dyDescent="0.15">
      <c r="A154" s="60">
        <v>152</v>
      </c>
      <c r="B154" s="13">
        <v>2021</v>
      </c>
      <c r="C154" s="13" t="s">
        <v>368</v>
      </c>
      <c r="D154" s="5" t="s">
        <v>592</v>
      </c>
      <c r="E154" s="22" t="s">
        <v>1277</v>
      </c>
      <c r="F154" s="22" t="s">
        <v>26</v>
      </c>
      <c r="G154" s="13" t="s">
        <v>14</v>
      </c>
      <c r="H154" s="90">
        <v>164404200</v>
      </c>
      <c r="I154" s="8" t="s">
        <v>506</v>
      </c>
      <c r="J154" s="7" t="s">
        <v>1818</v>
      </c>
      <c r="K154" s="13" t="s">
        <v>1919</v>
      </c>
      <c r="L154" s="61"/>
    </row>
    <row r="155" spans="1:12" ht="27" customHeight="1" x14ac:dyDescent="0.15">
      <c r="A155" s="60">
        <v>153</v>
      </c>
      <c r="B155" s="13">
        <v>2021</v>
      </c>
      <c r="C155" s="13" t="s">
        <v>368</v>
      </c>
      <c r="D155" s="5" t="s">
        <v>592</v>
      </c>
      <c r="E155" s="22" t="s">
        <v>1277</v>
      </c>
      <c r="F155" s="22" t="s">
        <v>26</v>
      </c>
      <c r="G155" s="13" t="s">
        <v>14</v>
      </c>
      <c r="H155" s="90">
        <v>152691300</v>
      </c>
      <c r="I155" s="8" t="s">
        <v>506</v>
      </c>
      <c r="J155" s="7" t="s">
        <v>1818</v>
      </c>
      <c r="K155" s="13" t="s">
        <v>1919</v>
      </c>
      <c r="L155" s="61"/>
    </row>
    <row r="156" spans="1:12" ht="27" customHeight="1" x14ac:dyDescent="0.15">
      <c r="A156" s="60">
        <v>154</v>
      </c>
      <c r="B156" s="13">
        <v>2021</v>
      </c>
      <c r="C156" s="13" t="s">
        <v>368</v>
      </c>
      <c r="D156" s="5" t="s">
        <v>590</v>
      </c>
      <c r="E156" s="22" t="s">
        <v>1304</v>
      </c>
      <c r="F156" s="22" t="s">
        <v>1628</v>
      </c>
      <c r="G156" s="13" t="s">
        <v>17</v>
      </c>
      <c r="H156" s="90">
        <v>150300000</v>
      </c>
      <c r="I156" s="8" t="s">
        <v>1070</v>
      </c>
      <c r="J156" s="7" t="s">
        <v>1828</v>
      </c>
      <c r="K156" s="13" t="s">
        <v>1926</v>
      </c>
      <c r="L156" s="61"/>
    </row>
    <row r="157" spans="1:12" ht="27" customHeight="1" x14ac:dyDescent="0.15">
      <c r="A157" s="60">
        <v>155</v>
      </c>
      <c r="B157" s="13">
        <v>2021</v>
      </c>
      <c r="C157" s="13" t="s">
        <v>368</v>
      </c>
      <c r="D157" s="5" t="s">
        <v>593</v>
      </c>
      <c r="E157" s="22" t="s">
        <v>1305</v>
      </c>
      <c r="F157" s="22" t="s">
        <v>1629</v>
      </c>
      <c r="G157" s="13" t="s">
        <v>17</v>
      </c>
      <c r="H157" s="90">
        <v>149783420</v>
      </c>
      <c r="I157" s="8" t="s">
        <v>503</v>
      </c>
      <c r="J157" s="7" t="s">
        <v>1826</v>
      </c>
      <c r="K157" s="13" t="s">
        <v>1924</v>
      </c>
      <c r="L157" s="61"/>
    </row>
    <row r="158" spans="1:12" ht="27" customHeight="1" x14ac:dyDescent="0.15">
      <c r="A158" s="60">
        <v>156</v>
      </c>
      <c r="B158" s="13">
        <v>2021</v>
      </c>
      <c r="C158" s="13" t="s">
        <v>368</v>
      </c>
      <c r="D158" s="5" t="s">
        <v>593</v>
      </c>
      <c r="E158" s="22" t="s">
        <v>1306</v>
      </c>
      <c r="F158" s="22" t="s">
        <v>1630</v>
      </c>
      <c r="G158" s="13" t="s">
        <v>17</v>
      </c>
      <c r="H158" s="90">
        <v>147752000</v>
      </c>
      <c r="I158" s="8" t="s">
        <v>503</v>
      </c>
      <c r="J158" s="7" t="s">
        <v>504</v>
      </c>
      <c r="K158" s="13" t="s">
        <v>505</v>
      </c>
      <c r="L158" s="61"/>
    </row>
    <row r="159" spans="1:12" ht="27" customHeight="1" x14ac:dyDescent="0.15">
      <c r="A159" s="60">
        <v>157</v>
      </c>
      <c r="B159" s="13">
        <v>2021</v>
      </c>
      <c r="C159" s="13" t="s">
        <v>368</v>
      </c>
      <c r="D159" s="5" t="s">
        <v>596</v>
      </c>
      <c r="E159" s="22" t="s">
        <v>1307</v>
      </c>
      <c r="F159" s="22" t="s">
        <v>1631</v>
      </c>
      <c r="G159" s="13" t="s">
        <v>17</v>
      </c>
      <c r="H159" s="90">
        <v>142142750</v>
      </c>
      <c r="I159" s="8" t="s">
        <v>536</v>
      </c>
      <c r="J159" s="7" t="s">
        <v>1029</v>
      </c>
      <c r="K159" s="13" t="s">
        <v>1164</v>
      </c>
      <c r="L159" s="61"/>
    </row>
    <row r="160" spans="1:12" ht="27" customHeight="1" x14ac:dyDescent="0.15">
      <c r="A160" s="60">
        <v>158</v>
      </c>
      <c r="B160" s="13">
        <v>2021</v>
      </c>
      <c r="C160" s="13" t="s">
        <v>368</v>
      </c>
      <c r="D160" s="5" t="s">
        <v>593</v>
      </c>
      <c r="E160" s="22" t="s">
        <v>1308</v>
      </c>
      <c r="F160" s="22" t="s">
        <v>1632</v>
      </c>
      <c r="G160" s="13" t="s">
        <v>17</v>
      </c>
      <c r="H160" s="90">
        <v>140229360</v>
      </c>
      <c r="I160" s="8" t="s">
        <v>503</v>
      </c>
      <c r="J160" s="7" t="s">
        <v>1826</v>
      </c>
      <c r="K160" s="13" t="s">
        <v>1924</v>
      </c>
      <c r="L160" s="61"/>
    </row>
    <row r="161" spans="1:12" ht="27" customHeight="1" x14ac:dyDescent="0.15">
      <c r="A161" s="60">
        <v>159</v>
      </c>
      <c r="B161" s="13">
        <v>2021</v>
      </c>
      <c r="C161" s="13" t="s">
        <v>368</v>
      </c>
      <c r="D161" s="5" t="s">
        <v>596</v>
      </c>
      <c r="E161" s="22" t="s">
        <v>1309</v>
      </c>
      <c r="F161" s="22" t="s">
        <v>38</v>
      </c>
      <c r="G161" s="13" t="s">
        <v>14</v>
      </c>
      <c r="H161" s="90">
        <v>130473750</v>
      </c>
      <c r="I161" s="8" t="s">
        <v>536</v>
      </c>
      <c r="J161" s="7" t="s">
        <v>1029</v>
      </c>
      <c r="K161" s="13" t="s">
        <v>1164</v>
      </c>
      <c r="L161" s="61"/>
    </row>
    <row r="162" spans="1:12" ht="27" customHeight="1" x14ac:dyDescent="0.15">
      <c r="A162" s="60">
        <v>160</v>
      </c>
      <c r="B162" s="13">
        <v>2021</v>
      </c>
      <c r="C162" s="13" t="s">
        <v>368</v>
      </c>
      <c r="D162" s="5" t="s">
        <v>595</v>
      </c>
      <c r="E162" s="22" t="s">
        <v>1310</v>
      </c>
      <c r="F162" s="22" t="s">
        <v>1633</v>
      </c>
      <c r="G162" s="13" t="s">
        <v>17</v>
      </c>
      <c r="H162" s="90">
        <v>120000000</v>
      </c>
      <c r="I162" s="8" t="s">
        <v>1830</v>
      </c>
      <c r="J162" s="7" t="s">
        <v>1831</v>
      </c>
      <c r="K162" s="13" t="s">
        <v>351</v>
      </c>
      <c r="L162" s="61"/>
    </row>
    <row r="163" spans="1:12" ht="27" customHeight="1" x14ac:dyDescent="0.15">
      <c r="A163" s="60">
        <v>161</v>
      </c>
      <c r="B163" s="13">
        <v>2021</v>
      </c>
      <c r="C163" s="13" t="s">
        <v>368</v>
      </c>
      <c r="D163" s="5" t="s">
        <v>593</v>
      </c>
      <c r="E163" s="22" t="s">
        <v>1311</v>
      </c>
      <c r="F163" s="22" t="s">
        <v>1629</v>
      </c>
      <c r="G163" s="13" t="s">
        <v>17</v>
      </c>
      <c r="H163" s="90">
        <v>119888740</v>
      </c>
      <c r="I163" s="8" t="s">
        <v>503</v>
      </c>
      <c r="J163" s="7" t="s">
        <v>1826</v>
      </c>
      <c r="K163" s="13" t="s">
        <v>1924</v>
      </c>
      <c r="L163" s="61"/>
    </row>
    <row r="164" spans="1:12" ht="27" customHeight="1" x14ac:dyDescent="0.15">
      <c r="A164" s="60">
        <v>162</v>
      </c>
      <c r="B164" s="13">
        <v>2021</v>
      </c>
      <c r="C164" s="13" t="s">
        <v>368</v>
      </c>
      <c r="D164" s="5" t="s">
        <v>592</v>
      </c>
      <c r="E164" s="22" t="s">
        <v>1312</v>
      </c>
      <c r="F164" s="22" t="s">
        <v>1634</v>
      </c>
      <c r="G164" s="13" t="s">
        <v>14</v>
      </c>
      <c r="H164" s="90">
        <v>112160400</v>
      </c>
      <c r="I164" s="8" t="s">
        <v>1832</v>
      </c>
      <c r="J164" s="7" t="s">
        <v>1833</v>
      </c>
      <c r="K164" s="13" t="s">
        <v>1927</v>
      </c>
      <c r="L164" s="61"/>
    </row>
    <row r="165" spans="1:12" ht="27" customHeight="1" x14ac:dyDescent="0.15">
      <c r="A165" s="60">
        <v>163</v>
      </c>
      <c r="B165" s="13">
        <v>2021</v>
      </c>
      <c r="C165" s="13" t="s">
        <v>368</v>
      </c>
      <c r="D165" s="5" t="s">
        <v>596</v>
      </c>
      <c r="E165" s="22" t="s">
        <v>1313</v>
      </c>
      <c r="F165" s="22" t="s">
        <v>1337</v>
      </c>
      <c r="G165" s="13" t="s">
        <v>14</v>
      </c>
      <c r="H165" s="90">
        <v>112000000</v>
      </c>
      <c r="I165" s="8" t="s">
        <v>559</v>
      </c>
      <c r="J165" s="7" t="s">
        <v>352</v>
      </c>
      <c r="K165" s="13" t="s">
        <v>353</v>
      </c>
      <c r="L165" s="61"/>
    </row>
    <row r="166" spans="1:12" ht="27" customHeight="1" x14ac:dyDescent="0.15">
      <c r="A166" s="60">
        <v>164</v>
      </c>
      <c r="B166" s="13">
        <v>2021</v>
      </c>
      <c r="C166" s="13" t="s">
        <v>368</v>
      </c>
      <c r="D166" s="5" t="s">
        <v>596</v>
      </c>
      <c r="E166" s="22" t="s">
        <v>1314</v>
      </c>
      <c r="F166" s="22" t="s">
        <v>24</v>
      </c>
      <c r="G166" s="13" t="s">
        <v>14</v>
      </c>
      <c r="H166" s="90">
        <v>109910050</v>
      </c>
      <c r="I166" s="8" t="s">
        <v>536</v>
      </c>
      <c r="J166" s="7" t="s">
        <v>1029</v>
      </c>
      <c r="K166" s="13" t="s">
        <v>1164</v>
      </c>
      <c r="L166" s="61"/>
    </row>
    <row r="167" spans="1:12" ht="27" customHeight="1" x14ac:dyDescent="0.15">
      <c r="A167" s="60">
        <v>165</v>
      </c>
      <c r="B167" s="13">
        <v>2021</v>
      </c>
      <c r="C167" s="13" t="s">
        <v>368</v>
      </c>
      <c r="D167" s="5" t="s">
        <v>595</v>
      </c>
      <c r="E167" s="22" t="s">
        <v>1315</v>
      </c>
      <c r="F167" s="22" t="s">
        <v>43</v>
      </c>
      <c r="G167" s="13" t="s">
        <v>14</v>
      </c>
      <c r="H167" s="90">
        <v>101491811</v>
      </c>
      <c r="I167" s="8" t="s">
        <v>1795</v>
      </c>
      <c r="J167" s="7" t="s">
        <v>117</v>
      </c>
      <c r="K167" s="13" t="s">
        <v>256</v>
      </c>
      <c r="L167" s="61"/>
    </row>
    <row r="168" spans="1:12" ht="27" customHeight="1" x14ac:dyDescent="0.15">
      <c r="A168" s="60">
        <v>166</v>
      </c>
      <c r="B168" s="13">
        <v>2021</v>
      </c>
      <c r="C168" s="13" t="s">
        <v>368</v>
      </c>
      <c r="D168" s="5" t="s">
        <v>591</v>
      </c>
      <c r="E168" s="22" t="s">
        <v>1316</v>
      </c>
      <c r="F168" s="22" t="s">
        <v>1316</v>
      </c>
      <c r="G168" s="13" t="s">
        <v>17</v>
      </c>
      <c r="H168" s="90">
        <v>100465440</v>
      </c>
      <c r="I168" s="8" t="s">
        <v>527</v>
      </c>
      <c r="J168" s="7" t="s">
        <v>1793</v>
      </c>
      <c r="K168" s="13" t="s">
        <v>1155</v>
      </c>
      <c r="L168" s="61"/>
    </row>
    <row r="169" spans="1:12" ht="27" customHeight="1" x14ac:dyDescent="0.15">
      <c r="A169" s="60">
        <v>167</v>
      </c>
      <c r="B169" s="13">
        <v>2021</v>
      </c>
      <c r="C169" s="13" t="s">
        <v>368</v>
      </c>
      <c r="D169" s="5" t="s">
        <v>596</v>
      </c>
      <c r="E169" s="22" t="s">
        <v>1317</v>
      </c>
      <c r="F169" s="22" t="s">
        <v>25</v>
      </c>
      <c r="G169" s="13" t="s">
        <v>14</v>
      </c>
      <c r="H169" s="90">
        <v>100000000</v>
      </c>
      <c r="I169" s="8" t="s">
        <v>564</v>
      </c>
      <c r="J169" s="7" t="s">
        <v>1819</v>
      </c>
      <c r="K169" s="13" t="s">
        <v>1129</v>
      </c>
      <c r="L169" s="61"/>
    </row>
    <row r="170" spans="1:12" ht="27" customHeight="1" x14ac:dyDescent="0.15">
      <c r="A170" s="60">
        <v>168</v>
      </c>
      <c r="B170" s="13">
        <v>2021</v>
      </c>
      <c r="C170" s="13" t="s">
        <v>368</v>
      </c>
      <c r="D170" s="5" t="s">
        <v>591</v>
      </c>
      <c r="E170" s="22" t="s">
        <v>321</v>
      </c>
      <c r="F170" s="22" t="s">
        <v>1635</v>
      </c>
      <c r="G170" s="13" t="s">
        <v>14</v>
      </c>
      <c r="H170" s="90">
        <v>96000000</v>
      </c>
      <c r="I170" s="8" t="s">
        <v>527</v>
      </c>
      <c r="J170" s="7" t="s">
        <v>1823</v>
      </c>
      <c r="K170" s="13" t="s">
        <v>314</v>
      </c>
      <c r="L170" s="61"/>
    </row>
    <row r="171" spans="1:12" ht="27" customHeight="1" x14ac:dyDescent="0.15">
      <c r="A171" s="60">
        <v>169</v>
      </c>
      <c r="B171" s="13">
        <v>2021</v>
      </c>
      <c r="C171" s="13" t="s">
        <v>368</v>
      </c>
      <c r="D171" s="5" t="s">
        <v>596</v>
      </c>
      <c r="E171" s="22" t="s">
        <v>1318</v>
      </c>
      <c r="F171" s="22" t="s">
        <v>1337</v>
      </c>
      <c r="G171" s="13" t="s">
        <v>14</v>
      </c>
      <c r="H171" s="90">
        <v>95000000</v>
      </c>
      <c r="I171" s="8" t="s">
        <v>559</v>
      </c>
      <c r="J171" s="7" t="s">
        <v>1834</v>
      </c>
      <c r="K171" s="13" t="s">
        <v>1928</v>
      </c>
      <c r="L171" s="61"/>
    </row>
    <row r="172" spans="1:12" ht="27" customHeight="1" x14ac:dyDescent="0.15">
      <c r="A172" s="60">
        <v>170</v>
      </c>
      <c r="B172" s="13">
        <v>2021</v>
      </c>
      <c r="C172" s="13" t="s">
        <v>368</v>
      </c>
      <c r="D172" s="5" t="s">
        <v>596</v>
      </c>
      <c r="E172" s="22" t="s">
        <v>1319</v>
      </c>
      <c r="F172" s="22" t="s">
        <v>276</v>
      </c>
      <c r="G172" s="13" t="s">
        <v>14</v>
      </c>
      <c r="H172" s="90">
        <v>93734200</v>
      </c>
      <c r="I172" s="8" t="s">
        <v>536</v>
      </c>
      <c r="J172" s="7" t="s">
        <v>1029</v>
      </c>
      <c r="K172" s="13" t="s">
        <v>1164</v>
      </c>
      <c r="L172" s="61"/>
    </row>
    <row r="173" spans="1:12" ht="27" customHeight="1" x14ac:dyDescent="0.15">
      <c r="A173" s="60">
        <v>171</v>
      </c>
      <c r="B173" s="13">
        <v>2021</v>
      </c>
      <c r="C173" s="13" t="s">
        <v>368</v>
      </c>
      <c r="D173" s="5" t="s">
        <v>591</v>
      </c>
      <c r="E173" s="22" t="s">
        <v>1320</v>
      </c>
      <c r="F173" s="22" t="s">
        <v>255</v>
      </c>
      <c r="G173" s="13" t="s">
        <v>17</v>
      </c>
      <c r="H173" s="90">
        <v>88821000</v>
      </c>
      <c r="I173" s="8" t="s">
        <v>527</v>
      </c>
      <c r="J173" s="7" t="s">
        <v>528</v>
      </c>
      <c r="K173" s="13" t="s">
        <v>1929</v>
      </c>
      <c r="L173" s="61"/>
    </row>
    <row r="174" spans="1:12" ht="27" customHeight="1" x14ac:dyDescent="0.15">
      <c r="A174" s="60">
        <v>172</v>
      </c>
      <c r="B174" s="13">
        <v>2021</v>
      </c>
      <c r="C174" s="13" t="s">
        <v>368</v>
      </c>
      <c r="D174" s="5" t="s">
        <v>595</v>
      </c>
      <c r="E174" s="22" t="s">
        <v>272</v>
      </c>
      <c r="F174" s="22" t="s">
        <v>272</v>
      </c>
      <c r="G174" s="13" t="s">
        <v>14</v>
      </c>
      <c r="H174" s="90">
        <v>83237000</v>
      </c>
      <c r="I174" s="8" t="s">
        <v>1795</v>
      </c>
      <c r="J174" s="7" t="s">
        <v>1821</v>
      </c>
      <c r="K174" s="13" t="s">
        <v>1921</v>
      </c>
      <c r="L174" s="61"/>
    </row>
    <row r="175" spans="1:12" ht="27" customHeight="1" x14ac:dyDescent="0.15">
      <c r="A175" s="60">
        <v>173</v>
      </c>
      <c r="B175" s="13">
        <v>2021</v>
      </c>
      <c r="C175" s="13" t="s">
        <v>368</v>
      </c>
      <c r="D175" s="5" t="s">
        <v>593</v>
      </c>
      <c r="E175" s="22" t="s">
        <v>1321</v>
      </c>
      <c r="F175" s="22" t="s">
        <v>1636</v>
      </c>
      <c r="G175" s="13" t="s">
        <v>14</v>
      </c>
      <c r="H175" s="90">
        <v>81842200</v>
      </c>
      <c r="I175" s="8" t="s">
        <v>503</v>
      </c>
      <c r="J175" s="7" t="s">
        <v>1826</v>
      </c>
      <c r="K175" s="13" t="s">
        <v>1924</v>
      </c>
      <c r="L175" s="61"/>
    </row>
    <row r="176" spans="1:12" ht="27" customHeight="1" x14ac:dyDescent="0.15">
      <c r="A176" s="60">
        <v>174</v>
      </c>
      <c r="B176" s="13">
        <v>2021</v>
      </c>
      <c r="C176" s="13" t="s">
        <v>368</v>
      </c>
      <c r="D176" s="5" t="s">
        <v>591</v>
      </c>
      <c r="E176" s="22" t="s">
        <v>1322</v>
      </c>
      <c r="F176" s="22" t="s">
        <v>1637</v>
      </c>
      <c r="G176" s="13" t="s">
        <v>14</v>
      </c>
      <c r="H176" s="90">
        <v>80000000</v>
      </c>
      <c r="I176" s="8" t="s">
        <v>527</v>
      </c>
      <c r="J176" s="7" t="s">
        <v>1823</v>
      </c>
      <c r="K176" s="13" t="s">
        <v>314</v>
      </c>
      <c r="L176" s="61"/>
    </row>
    <row r="177" spans="1:12" ht="27" customHeight="1" x14ac:dyDescent="0.15">
      <c r="A177" s="60">
        <v>175</v>
      </c>
      <c r="B177" s="13">
        <v>2021</v>
      </c>
      <c r="C177" s="13" t="s">
        <v>368</v>
      </c>
      <c r="D177" s="5" t="s">
        <v>596</v>
      </c>
      <c r="E177" s="22" t="s">
        <v>1323</v>
      </c>
      <c r="F177" s="22" t="s">
        <v>1638</v>
      </c>
      <c r="G177" s="13" t="s">
        <v>14</v>
      </c>
      <c r="H177" s="90">
        <v>77556152</v>
      </c>
      <c r="I177" s="8" t="s">
        <v>536</v>
      </c>
      <c r="J177" s="7" t="s">
        <v>1825</v>
      </c>
      <c r="K177" s="13" t="s">
        <v>123</v>
      </c>
      <c r="L177" s="61"/>
    </row>
    <row r="178" spans="1:12" ht="27" customHeight="1" x14ac:dyDescent="0.15">
      <c r="A178" s="60">
        <v>176</v>
      </c>
      <c r="B178" s="13">
        <v>2021</v>
      </c>
      <c r="C178" s="13" t="s">
        <v>368</v>
      </c>
      <c r="D178" s="5" t="s">
        <v>592</v>
      </c>
      <c r="E178" s="22" t="s">
        <v>1324</v>
      </c>
      <c r="F178" s="22" t="s">
        <v>1639</v>
      </c>
      <c r="G178" s="13" t="s">
        <v>14</v>
      </c>
      <c r="H178" s="90">
        <v>77527200</v>
      </c>
      <c r="I178" s="8" t="s">
        <v>506</v>
      </c>
      <c r="J178" s="7" t="s">
        <v>1818</v>
      </c>
      <c r="K178" s="13" t="s">
        <v>1919</v>
      </c>
      <c r="L178" s="61"/>
    </row>
    <row r="179" spans="1:12" ht="27" customHeight="1" x14ac:dyDescent="0.15">
      <c r="A179" s="60">
        <v>177</v>
      </c>
      <c r="B179" s="13">
        <v>2021</v>
      </c>
      <c r="C179" s="13" t="s">
        <v>368</v>
      </c>
      <c r="D179" s="5" t="s">
        <v>594</v>
      </c>
      <c r="E179" s="22" t="s">
        <v>1325</v>
      </c>
      <c r="F179" s="22" t="s">
        <v>1325</v>
      </c>
      <c r="G179" s="13" t="s">
        <v>17</v>
      </c>
      <c r="H179" s="90">
        <v>77055000</v>
      </c>
      <c r="I179" s="8" t="s">
        <v>1800</v>
      </c>
      <c r="J179" s="7" t="s">
        <v>1820</v>
      </c>
      <c r="K179" s="13" t="s">
        <v>1920</v>
      </c>
      <c r="L179" s="61"/>
    </row>
    <row r="180" spans="1:12" ht="27" customHeight="1" x14ac:dyDescent="0.15">
      <c r="A180" s="60">
        <v>178</v>
      </c>
      <c r="B180" s="13">
        <v>2021</v>
      </c>
      <c r="C180" s="13" t="s">
        <v>368</v>
      </c>
      <c r="D180" s="5" t="s">
        <v>593</v>
      </c>
      <c r="E180" s="22" t="s">
        <v>1326</v>
      </c>
      <c r="F180" s="22" t="s">
        <v>1640</v>
      </c>
      <c r="G180" s="13" t="s">
        <v>17</v>
      </c>
      <c r="H180" s="90">
        <v>77023420</v>
      </c>
      <c r="I180" s="8" t="s">
        <v>503</v>
      </c>
      <c r="J180" s="7" t="s">
        <v>1826</v>
      </c>
      <c r="K180" s="13" t="s">
        <v>1924</v>
      </c>
      <c r="L180" s="61"/>
    </row>
    <row r="181" spans="1:12" ht="27" customHeight="1" x14ac:dyDescent="0.15">
      <c r="A181" s="60">
        <v>179</v>
      </c>
      <c r="B181" s="13">
        <v>2021</v>
      </c>
      <c r="C181" s="13" t="s">
        <v>368</v>
      </c>
      <c r="D181" s="5" t="s">
        <v>596</v>
      </c>
      <c r="E181" s="22" t="s">
        <v>1327</v>
      </c>
      <c r="F181" s="22" t="s">
        <v>257</v>
      </c>
      <c r="G181" s="13" t="s">
        <v>14</v>
      </c>
      <c r="H181" s="90">
        <v>75725510</v>
      </c>
      <c r="I181" s="8" t="s">
        <v>536</v>
      </c>
      <c r="J181" s="7" t="s">
        <v>1029</v>
      </c>
      <c r="K181" s="13" t="s">
        <v>1164</v>
      </c>
      <c r="L181" s="61"/>
    </row>
    <row r="182" spans="1:12" ht="27" customHeight="1" x14ac:dyDescent="0.15">
      <c r="A182" s="60">
        <v>180</v>
      </c>
      <c r="B182" s="13">
        <v>2021</v>
      </c>
      <c r="C182" s="13" t="s">
        <v>368</v>
      </c>
      <c r="D182" s="5" t="s">
        <v>591</v>
      </c>
      <c r="E182" s="22" t="s">
        <v>1328</v>
      </c>
      <c r="F182" s="22" t="s">
        <v>1328</v>
      </c>
      <c r="G182" s="13" t="s">
        <v>14</v>
      </c>
      <c r="H182" s="90">
        <v>75000000</v>
      </c>
      <c r="I182" s="8" t="s">
        <v>527</v>
      </c>
      <c r="J182" s="7" t="s">
        <v>348</v>
      </c>
      <c r="K182" s="13" t="s">
        <v>171</v>
      </c>
      <c r="L182" s="61"/>
    </row>
    <row r="183" spans="1:12" s="14" customFormat="1" ht="27" customHeight="1" x14ac:dyDescent="0.15">
      <c r="A183" s="60">
        <v>181</v>
      </c>
      <c r="B183" s="13">
        <v>2021</v>
      </c>
      <c r="C183" s="13" t="s">
        <v>368</v>
      </c>
      <c r="D183" s="5" t="s">
        <v>593</v>
      </c>
      <c r="E183" s="22" t="s">
        <v>46</v>
      </c>
      <c r="F183" s="22" t="s">
        <v>46</v>
      </c>
      <c r="G183" s="13" t="s">
        <v>17</v>
      </c>
      <c r="H183" s="90">
        <v>71955757</v>
      </c>
      <c r="I183" s="8" t="s">
        <v>503</v>
      </c>
      <c r="J183" s="7" t="s">
        <v>504</v>
      </c>
      <c r="K183" s="13" t="s">
        <v>505</v>
      </c>
      <c r="L183" s="61"/>
    </row>
    <row r="184" spans="1:12" ht="27" customHeight="1" x14ac:dyDescent="0.15">
      <c r="A184" s="60">
        <v>182</v>
      </c>
      <c r="B184" s="13">
        <v>2021</v>
      </c>
      <c r="C184" s="13" t="s">
        <v>368</v>
      </c>
      <c r="D184" s="5" t="s">
        <v>595</v>
      </c>
      <c r="E184" s="22" t="s">
        <v>1329</v>
      </c>
      <c r="F184" s="22" t="s">
        <v>1329</v>
      </c>
      <c r="G184" s="13" t="s">
        <v>14</v>
      </c>
      <c r="H184" s="90">
        <v>67497000</v>
      </c>
      <c r="I184" s="8" t="s">
        <v>1795</v>
      </c>
      <c r="J184" s="7" t="s">
        <v>1821</v>
      </c>
      <c r="K184" s="13" t="s">
        <v>1921</v>
      </c>
      <c r="L184" s="61"/>
    </row>
    <row r="185" spans="1:12" ht="27" customHeight="1" x14ac:dyDescent="0.15">
      <c r="A185" s="60">
        <v>183</v>
      </c>
      <c r="B185" s="13">
        <v>2021</v>
      </c>
      <c r="C185" s="13" t="s">
        <v>368</v>
      </c>
      <c r="D185" s="5" t="s">
        <v>591</v>
      </c>
      <c r="E185" s="22" t="s">
        <v>1330</v>
      </c>
      <c r="F185" s="22" t="s">
        <v>1330</v>
      </c>
      <c r="G185" s="13" t="s">
        <v>15</v>
      </c>
      <c r="H185" s="90">
        <v>67000000</v>
      </c>
      <c r="I185" s="8" t="s">
        <v>1805</v>
      </c>
      <c r="J185" s="7" t="s">
        <v>1806</v>
      </c>
      <c r="K185" s="13" t="s">
        <v>1910</v>
      </c>
      <c r="L185" s="61"/>
    </row>
    <row r="186" spans="1:12" ht="27" customHeight="1" x14ac:dyDescent="0.15">
      <c r="A186" s="60">
        <v>184</v>
      </c>
      <c r="B186" s="13">
        <v>2021</v>
      </c>
      <c r="C186" s="13" t="s">
        <v>368</v>
      </c>
      <c r="D186" s="5" t="s">
        <v>593</v>
      </c>
      <c r="E186" s="22" t="s">
        <v>1331</v>
      </c>
      <c r="F186" s="22" t="s">
        <v>1641</v>
      </c>
      <c r="G186" s="13" t="s">
        <v>17</v>
      </c>
      <c r="H186" s="90">
        <v>66304574</v>
      </c>
      <c r="I186" s="8" t="s">
        <v>503</v>
      </c>
      <c r="J186" s="7" t="s">
        <v>504</v>
      </c>
      <c r="K186" s="13" t="s">
        <v>505</v>
      </c>
      <c r="L186" s="61"/>
    </row>
    <row r="187" spans="1:12" ht="27" customHeight="1" x14ac:dyDescent="0.15">
      <c r="A187" s="60">
        <v>185</v>
      </c>
      <c r="B187" s="13">
        <v>2021</v>
      </c>
      <c r="C187" s="13" t="s">
        <v>368</v>
      </c>
      <c r="D187" s="5" t="s">
        <v>593</v>
      </c>
      <c r="E187" s="22" t="s">
        <v>1332</v>
      </c>
      <c r="F187" s="22" t="s">
        <v>1642</v>
      </c>
      <c r="G187" s="13" t="s">
        <v>17</v>
      </c>
      <c r="H187" s="90">
        <v>62157368</v>
      </c>
      <c r="I187" s="8" t="s">
        <v>503</v>
      </c>
      <c r="J187" s="7" t="s">
        <v>1826</v>
      </c>
      <c r="K187" s="13" t="s">
        <v>1924</v>
      </c>
      <c r="L187" s="61"/>
    </row>
    <row r="188" spans="1:12" ht="27" customHeight="1" x14ac:dyDescent="0.15">
      <c r="A188" s="60">
        <v>186</v>
      </c>
      <c r="B188" s="13">
        <v>2021</v>
      </c>
      <c r="C188" s="13" t="s">
        <v>368</v>
      </c>
      <c r="D188" s="5" t="s">
        <v>591</v>
      </c>
      <c r="E188" s="22" t="s">
        <v>24</v>
      </c>
      <c r="F188" s="22" t="s">
        <v>24</v>
      </c>
      <c r="G188" s="13" t="s">
        <v>14</v>
      </c>
      <c r="H188" s="90">
        <v>60000000</v>
      </c>
      <c r="I188" s="8" t="s">
        <v>527</v>
      </c>
      <c r="J188" s="7" t="s">
        <v>1823</v>
      </c>
      <c r="K188" s="13" t="s">
        <v>314</v>
      </c>
      <c r="L188" s="61"/>
    </row>
    <row r="189" spans="1:12" ht="27" customHeight="1" x14ac:dyDescent="0.15">
      <c r="A189" s="60">
        <v>187</v>
      </c>
      <c r="B189" s="13">
        <v>2021</v>
      </c>
      <c r="C189" s="13" t="s">
        <v>368</v>
      </c>
      <c r="D189" s="5" t="s">
        <v>591</v>
      </c>
      <c r="E189" s="22" t="s">
        <v>1333</v>
      </c>
      <c r="F189" s="22" t="s">
        <v>1333</v>
      </c>
      <c r="G189" s="13" t="s">
        <v>17</v>
      </c>
      <c r="H189" s="90">
        <v>59720760</v>
      </c>
      <c r="I189" s="8" t="s">
        <v>527</v>
      </c>
      <c r="J189" s="7" t="s">
        <v>1793</v>
      </c>
      <c r="K189" s="13" t="s">
        <v>1155</v>
      </c>
      <c r="L189" s="61"/>
    </row>
    <row r="190" spans="1:12" ht="27" customHeight="1" x14ac:dyDescent="0.15">
      <c r="A190" s="60">
        <v>188</v>
      </c>
      <c r="B190" s="13">
        <v>2021</v>
      </c>
      <c r="C190" s="13" t="s">
        <v>368</v>
      </c>
      <c r="D190" s="5" t="s">
        <v>596</v>
      </c>
      <c r="E190" s="22" t="s">
        <v>1334</v>
      </c>
      <c r="F190" s="22" t="s">
        <v>25</v>
      </c>
      <c r="G190" s="13" t="s">
        <v>14</v>
      </c>
      <c r="H190" s="90">
        <v>55169312</v>
      </c>
      <c r="I190" s="8" t="s">
        <v>536</v>
      </c>
      <c r="J190" s="7" t="s">
        <v>1825</v>
      </c>
      <c r="K190" s="13" t="s">
        <v>123</v>
      </c>
      <c r="L190" s="61"/>
    </row>
    <row r="191" spans="1:12" ht="27" customHeight="1" x14ac:dyDescent="0.15">
      <c r="A191" s="60">
        <v>189</v>
      </c>
      <c r="B191" s="13">
        <v>2021</v>
      </c>
      <c r="C191" s="13" t="s">
        <v>368</v>
      </c>
      <c r="D191" s="5" t="s">
        <v>595</v>
      </c>
      <c r="E191" s="22" t="s">
        <v>1335</v>
      </c>
      <c r="F191" s="22" t="s">
        <v>35</v>
      </c>
      <c r="G191" s="13" t="s">
        <v>14</v>
      </c>
      <c r="H191" s="90">
        <v>54430440</v>
      </c>
      <c r="I191" s="8" t="s">
        <v>1795</v>
      </c>
      <c r="J191" s="7" t="s">
        <v>117</v>
      </c>
      <c r="K191" s="13" t="s">
        <v>256</v>
      </c>
      <c r="L191" s="61"/>
    </row>
    <row r="192" spans="1:12" ht="27" customHeight="1" x14ac:dyDescent="0.15">
      <c r="A192" s="60">
        <v>190</v>
      </c>
      <c r="B192" s="13">
        <v>2021</v>
      </c>
      <c r="C192" s="13" t="s">
        <v>368</v>
      </c>
      <c r="D192" s="5" t="s">
        <v>591</v>
      </c>
      <c r="E192" s="22" t="s">
        <v>1336</v>
      </c>
      <c r="F192" s="22" t="s">
        <v>1578</v>
      </c>
      <c r="G192" s="13" t="s">
        <v>15</v>
      </c>
      <c r="H192" s="90">
        <v>50000000</v>
      </c>
      <c r="I192" s="8" t="s">
        <v>1805</v>
      </c>
      <c r="J192" s="7" t="s">
        <v>1806</v>
      </c>
      <c r="K192" s="13" t="s">
        <v>1910</v>
      </c>
      <c r="L192" s="61"/>
    </row>
    <row r="193" spans="1:12" ht="27" customHeight="1" x14ac:dyDescent="0.15">
      <c r="A193" s="60">
        <v>191</v>
      </c>
      <c r="B193" s="13">
        <v>2021</v>
      </c>
      <c r="C193" s="13" t="s">
        <v>368</v>
      </c>
      <c r="D193" s="5" t="s">
        <v>591</v>
      </c>
      <c r="E193" s="22" t="s">
        <v>1337</v>
      </c>
      <c r="F193" s="22" t="s">
        <v>287</v>
      </c>
      <c r="G193" s="13" t="s">
        <v>14</v>
      </c>
      <c r="H193" s="90">
        <v>50000000</v>
      </c>
      <c r="I193" s="8" t="s">
        <v>527</v>
      </c>
      <c r="J193" s="7" t="s">
        <v>1823</v>
      </c>
      <c r="K193" s="13" t="s">
        <v>314</v>
      </c>
      <c r="L193" s="61"/>
    </row>
    <row r="194" spans="1:12" ht="27" customHeight="1" x14ac:dyDescent="0.15">
      <c r="A194" s="60">
        <v>192</v>
      </c>
      <c r="B194" s="13">
        <v>2021</v>
      </c>
      <c r="C194" s="13" t="s">
        <v>368</v>
      </c>
      <c r="D194" s="5" t="s">
        <v>595</v>
      </c>
      <c r="E194" s="22" t="s">
        <v>1338</v>
      </c>
      <c r="F194" s="22" t="s">
        <v>1633</v>
      </c>
      <c r="G194" s="13" t="s">
        <v>15</v>
      </c>
      <c r="H194" s="90">
        <v>50000000</v>
      </c>
      <c r="I194" s="8" t="s">
        <v>1830</v>
      </c>
      <c r="J194" s="7" t="s">
        <v>1831</v>
      </c>
      <c r="K194" s="13" t="s">
        <v>351</v>
      </c>
      <c r="L194" s="61"/>
    </row>
    <row r="195" spans="1:12" ht="27" customHeight="1" x14ac:dyDescent="0.15">
      <c r="A195" s="60">
        <v>193</v>
      </c>
      <c r="B195" s="13">
        <v>2021</v>
      </c>
      <c r="C195" s="13" t="s">
        <v>368</v>
      </c>
      <c r="D195" s="5" t="s">
        <v>595</v>
      </c>
      <c r="E195" s="22" t="s">
        <v>1339</v>
      </c>
      <c r="F195" s="22" t="s">
        <v>1633</v>
      </c>
      <c r="G195" s="13" t="s">
        <v>15</v>
      </c>
      <c r="H195" s="90">
        <v>50000000</v>
      </c>
      <c r="I195" s="8" t="s">
        <v>1830</v>
      </c>
      <c r="J195" s="7" t="s">
        <v>1831</v>
      </c>
      <c r="K195" s="13" t="s">
        <v>351</v>
      </c>
      <c r="L195" s="61"/>
    </row>
    <row r="196" spans="1:12" ht="27" customHeight="1" x14ac:dyDescent="0.15">
      <c r="A196" s="60">
        <v>194</v>
      </c>
      <c r="B196" s="13">
        <v>2021</v>
      </c>
      <c r="C196" s="13" t="s">
        <v>368</v>
      </c>
      <c r="D196" s="5" t="s">
        <v>595</v>
      </c>
      <c r="E196" s="22" t="s">
        <v>1340</v>
      </c>
      <c r="F196" s="22" t="s">
        <v>24</v>
      </c>
      <c r="G196" s="13" t="s">
        <v>14</v>
      </c>
      <c r="H196" s="90">
        <v>48124528</v>
      </c>
      <c r="I196" s="8" t="s">
        <v>1795</v>
      </c>
      <c r="J196" s="7" t="s">
        <v>117</v>
      </c>
      <c r="K196" s="13" t="s">
        <v>256</v>
      </c>
      <c r="L196" s="61"/>
    </row>
    <row r="197" spans="1:12" ht="27" customHeight="1" x14ac:dyDescent="0.15">
      <c r="A197" s="60">
        <v>195</v>
      </c>
      <c r="B197" s="13">
        <v>2021</v>
      </c>
      <c r="C197" s="13" t="s">
        <v>368</v>
      </c>
      <c r="D197" s="5" t="s">
        <v>594</v>
      </c>
      <c r="E197" s="22" t="s">
        <v>1341</v>
      </c>
      <c r="F197" s="22" t="s">
        <v>1341</v>
      </c>
      <c r="G197" s="13" t="s">
        <v>15</v>
      </c>
      <c r="H197" s="90">
        <v>47431020</v>
      </c>
      <c r="I197" s="8" t="s">
        <v>1800</v>
      </c>
      <c r="J197" s="7" t="s">
        <v>1820</v>
      </c>
      <c r="K197" s="13" t="s">
        <v>1920</v>
      </c>
      <c r="L197" s="61"/>
    </row>
    <row r="198" spans="1:12" ht="27" customHeight="1" x14ac:dyDescent="0.15">
      <c r="A198" s="60">
        <v>196</v>
      </c>
      <c r="B198" s="13">
        <v>2021</v>
      </c>
      <c r="C198" s="13" t="s">
        <v>368</v>
      </c>
      <c r="D198" s="5" t="s">
        <v>593</v>
      </c>
      <c r="E198" s="22" t="s">
        <v>269</v>
      </c>
      <c r="F198" s="22" t="s">
        <v>269</v>
      </c>
      <c r="G198" s="13" t="s">
        <v>14</v>
      </c>
      <c r="H198" s="90">
        <v>45000000</v>
      </c>
      <c r="I198" s="8" t="s">
        <v>503</v>
      </c>
      <c r="J198" s="7" t="s">
        <v>150</v>
      </c>
      <c r="K198" s="13" t="s">
        <v>151</v>
      </c>
      <c r="L198" s="61"/>
    </row>
    <row r="199" spans="1:12" ht="27" customHeight="1" x14ac:dyDescent="0.15">
      <c r="A199" s="60">
        <v>197</v>
      </c>
      <c r="B199" s="13">
        <v>2021</v>
      </c>
      <c r="C199" s="13" t="s">
        <v>368</v>
      </c>
      <c r="D199" s="5" t="s">
        <v>596</v>
      </c>
      <c r="E199" s="22" t="s">
        <v>1342</v>
      </c>
      <c r="F199" s="22" t="s">
        <v>1332</v>
      </c>
      <c r="G199" s="13" t="s">
        <v>15</v>
      </c>
      <c r="H199" s="90">
        <v>45000000</v>
      </c>
      <c r="I199" s="8" t="s">
        <v>564</v>
      </c>
      <c r="J199" s="7" t="s">
        <v>1819</v>
      </c>
      <c r="K199" s="13" t="s">
        <v>1129</v>
      </c>
      <c r="L199" s="61"/>
    </row>
    <row r="200" spans="1:12" ht="27" customHeight="1" x14ac:dyDescent="0.15">
      <c r="A200" s="60">
        <v>198</v>
      </c>
      <c r="B200" s="13">
        <v>2021</v>
      </c>
      <c r="C200" s="13" t="s">
        <v>368</v>
      </c>
      <c r="D200" s="5" t="s">
        <v>594</v>
      </c>
      <c r="E200" s="22" t="s">
        <v>257</v>
      </c>
      <c r="F200" s="22" t="s">
        <v>283</v>
      </c>
      <c r="G200" s="13" t="s">
        <v>14</v>
      </c>
      <c r="H200" s="90">
        <v>45000000</v>
      </c>
      <c r="I200" s="8" t="s">
        <v>1794</v>
      </c>
      <c r="J200" s="7" t="s">
        <v>1835</v>
      </c>
      <c r="K200" s="13" t="s">
        <v>1930</v>
      </c>
      <c r="L200" s="61"/>
    </row>
    <row r="201" spans="1:12" ht="27" customHeight="1" x14ac:dyDescent="0.15">
      <c r="A201" s="60">
        <v>199</v>
      </c>
      <c r="B201" s="13">
        <v>2021</v>
      </c>
      <c r="C201" s="13" t="s">
        <v>368</v>
      </c>
      <c r="D201" s="5" t="s">
        <v>595</v>
      </c>
      <c r="E201" s="22" t="s">
        <v>1343</v>
      </c>
      <c r="F201" s="22" t="s">
        <v>1643</v>
      </c>
      <c r="G201" s="13" t="s">
        <v>14</v>
      </c>
      <c r="H201" s="90">
        <v>43656000</v>
      </c>
      <c r="I201" s="8" t="s">
        <v>1795</v>
      </c>
      <c r="J201" s="7" t="s">
        <v>1796</v>
      </c>
      <c r="K201" s="13" t="s">
        <v>1905</v>
      </c>
      <c r="L201" s="61"/>
    </row>
    <row r="202" spans="1:12" ht="27" customHeight="1" x14ac:dyDescent="0.15">
      <c r="A202" s="60">
        <v>200</v>
      </c>
      <c r="B202" s="13">
        <v>2021</v>
      </c>
      <c r="C202" s="13" t="s">
        <v>368</v>
      </c>
      <c r="D202" s="5" t="s">
        <v>592</v>
      </c>
      <c r="E202" s="22" t="s">
        <v>1344</v>
      </c>
      <c r="F202" s="22" t="s">
        <v>1644</v>
      </c>
      <c r="G202" s="13" t="s">
        <v>14</v>
      </c>
      <c r="H202" s="90">
        <v>40590000</v>
      </c>
      <c r="I202" s="8" t="s">
        <v>1832</v>
      </c>
      <c r="J202" s="7" t="s">
        <v>1833</v>
      </c>
      <c r="K202" s="13" t="s">
        <v>1927</v>
      </c>
      <c r="L202" s="61"/>
    </row>
    <row r="203" spans="1:12" ht="27" customHeight="1" x14ac:dyDescent="0.15">
      <c r="A203" s="60">
        <v>201</v>
      </c>
      <c r="B203" s="13">
        <v>2021</v>
      </c>
      <c r="C203" s="13" t="s">
        <v>368</v>
      </c>
      <c r="D203" s="5" t="s">
        <v>595</v>
      </c>
      <c r="E203" s="22" t="s">
        <v>1345</v>
      </c>
      <c r="F203" s="22" t="s">
        <v>1633</v>
      </c>
      <c r="G203" s="13" t="s">
        <v>15</v>
      </c>
      <c r="H203" s="90">
        <v>40000000</v>
      </c>
      <c r="I203" s="8" t="s">
        <v>1830</v>
      </c>
      <c r="J203" s="7" t="s">
        <v>1831</v>
      </c>
      <c r="K203" s="13" t="s">
        <v>351</v>
      </c>
      <c r="L203" s="61"/>
    </row>
    <row r="204" spans="1:12" ht="27" customHeight="1" x14ac:dyDescent="0.15">
      <c r="A204" s="60">
        <v>202</v>
      </c>
      <c r="B204" s="13">
        <v>2021</v>
      </c>
      <c r="C204" s="13" t="s">
        <v>368</v>
      </c>
      <c r="D204" s="5" t="s">
        <v>593</v>
      </c>
      <c r="E204" s="22" t="s">
        <v>1346</v>
      </c>
      <c r="F204" s="22" t="s">
        <v>18</v>
      </c>
      <c r="G204" s="13" t="s">
        <v>14</v>
      </c>
      <c r="H204" s="90">
        <v>37330000</v>
      </c>
      <c r="I204" s="8" t="s">
        <v>925</v>
      </c>
      <c r="J204" s="7" t="s">
        <v>242</v>
      </c>
      <c r="K204" s="13" t="s">
        <v>278</v>
      </c>
      <c r="L204" s="61"/>
    </row>
    <row r="205" spans="1:12" ht="27" customHeight="1" x14ac:dyDescent="0.15">
      <c r="A205" s="60">
        <v>203</v>
      </c>
      <c r="B205" s="13">
        <v>2021</v>
      </c>
      <c r="C205" s="13" t="s">
        <v>368</v>
      </c>
      <c r="D205" s="5" t="s">
        <v>593</v>
      </c>
      <c r="E205" s="22" t="s">
        <v>263</v>
      </c>
      <c r="F205" s="22" t="s">
        <v>1645</v>
      </c>
      <c r="G205" s="13" t="s">
        <v>15</v>
      </c>
      <c r="H205" s="90">
        <v>36295149</v>
      </c>
      <c r="I205" s="8" t="s">
        <v>503</v>
      </c>
      <c r="J205" s="7" t="s">
        <v>1826</v>
      </c>
      <c r="K205" s="13" t="s">
        <v>1924</v>
      </c>
      <c r="L205" s="61"/>
    </row>
    <row r="206" spans="1:12" ht="27" customHeight="1" x14ac:dyDescent="0.15">
      <c r="A206" s="60">
        <v>204</v>
      </c>
      <c r="B206" s="13">
        <v>2021</v>
      </c>
      <c r="C206" s="13" t="s">
        <v>368</v>
      </c>
      <c r="D206" s="5" t="s">
        <v>593</v>
      </c>
      <c r="E206" s="22" t="s">
        <v>1347</v>
      </c>
      <c r="F206" s="22" t="s">
        <v>1347</v>
      </c>
      <c r="G206" s="13" t="s">
        <v>14</v>
      </c>
      <c r="H206" s="90">
        <v>35972800</v>
      </c>
      <c r="I206" s="8" t="s">
        <v>550</v>
      </c>
      <c r="J206" s="7" t="s">
        <v>1822</v>
      </c>
      <c r="K206" s="13" t="s">
        <v>1922</v>
      </c>
      <c r="L206" s="61"/>
    </row>
    <row r="207" spans="1:12" ht="27" customHeight="1" x14ac:dyDescent="0.15">
      <c r="A207" s="60">
        <v>205</v>
      </c>
      <c r="B207" s="13">
        <v>2021</v>
      </c>
      <c r="C207" s="13" t="s">
        <v>368</v>
      </c>
      <c r="D207" s="5" t="s">
        <v>596</v>
      </c>
      <c r="E207" s="22" t="s">
        <v>1348</v>
      </c>
      <c r="F207" s="22" t="s">
        <v>38</v>
      </c>
      <c r="G207" s="13" t="s">
        <v>14</v>
      </c>
      <c r="H207" s="90">
        <v>35000000</v>
      </c>
      <c r="I207" s="8" t="s">
        <v>564</v>
      </c>
      <c r="J207" s="7" t="s">
        <v>1819</v>
      </c>
      <c r="K207" s="13" t="s">
        <v>1129</v>
      </c>
      <c r="L207" s="61"/>
    </row>
    <row r="208" spans="1:12" ht="27" customHeight="1" x14ac:dyDescent="0.15">
      <c r="A208" s="60">
        <v>206</v>
      </c>
      <c r="B208" s="13">
        <v>2021</v>
      </c>
      <c r="C208" s="13" t="s">
        <v>368</v>
      </c>
      <c r="D208" s="5" t="s">
        <v>590</v>
      </c>
      <c r="E208" s="22" t="s">
        <v>1349</v>
      </c>
      <c r="F208" s="22" t="s">
        <v>1569</v>
      </c>
      <c r="G208" s="13" t="s">
        <v>17</v>
      </c>
      <c r="H208" s="90">
        <v>35000000</v>
      </c>
      <c r="I208" s="8" t="s">
        <v>899</v>
      </c>
      <c r="J208" s="7" t="s">
        <v>58</v>
      </c>
      <c r="K208" s="13" t="s">
        <v>182</v>
      </c>
      <c r="L208" s="61"/>
    </row>
    <row r="209" spans="1:12" ht="27" customHeight="1" x14ac:dyDescent="0.15">
      <c r="A209" s="60">
        <v>207</v>
      </c>
      <c r="B209" s="13">
        <v>2021</v>
      </c>
      <c r="C209" s="13" t="s">
        <v>368</v>
      </c>
      <c r="D209" s="5" t="s">
        <v>595</v>
      </c>
      <c r="E209" s="22" t="s">
        <v>261</v>
      </c>
      <c r="F209" s="22" t="s">
        <v>287</v>
      </c>
      <c r="G209" s="13" t="s">
        <v>14</v>
      </c>
      <c r="H209" s="90">
        <v>33154500</v>
      </c>
      <c r="I209" s="8" t="s">
        <v>1795</v>
      </c>
      <c r="J209" s="7" t="s">
        <v>1821</v>
      </c>
      <c r="K209" s="13" t="s">
        <v>1921</v>
      </c>
      <c r="L209" s="61"/>
    </row>
    <row r="210" spans="1:12" ht="27" customHeight="1" x14ac:dyDescent="0.15">
      <c r="A210" s="60">
        <v>208</v>
      </c>
      <c r="B210" s="13">
        <v>2021</v>
      </c>
      <c r="C210" s="13" t="s">
        <v>368</v>
      </c>
      <c r="D210" s="5" t="s">
        <v>591</v>
      </c>
      <c r="E210" s="22" t="s">
        <v>286</v>
      </c>
      <c r="F210" s="22" t="s">
        <v>1646</v>
      </c>
      <c r="G210" s="13" t="s">
        <v>14</v>
      </c>
      <c r="H210" s="90">
        <v>27400000</v>
      </c>
      <c r="I210" s="8" t="s">
        <v>527</v>
      </c>
      <c r="J210" s="7" t="s">
        <v>348</v>
      </c>
      <c r="K210" s="13" t="s">
        <v>171</v>
      </c>
      <c r="L210" s="61"/>
    </row>
    <row r="211" spans="1:12" ht="27" customHeight="1" x14ac:dyDescent="0.15">
      <c r="A211" s="60">
        <v>209</v>
      </c>
      <c r="B211" s="13">
        <v>2021</v>
      </c>
      <c r="C211" s="13" t="s">
        <v>368</v>
      </c>
      <c r="D211" s="5" t="s">
        <v>590</v>
      </c>
      <c r="E211" s="22" t="s">
        <v>1350</v>
      </c>
      <c r="F211" s="22" t="s">
        <v>41</v>
      </c>
      <c r="G211" s="13" t="s">
        <v>17</v>
      </c>
      <c r="H211" s="90">
        <v>27000000</v>
      </c>
      <c r="I211" s="8" t="s">
        <v>966</v>
      </c>
      <c r="J211" s="7" t="s">
        <v>1836</v>
      </c>
      <c r="K211" s="13" t="s">
        <v>1931</v>
      </c>
      <c r="L211" s="61"/>
    </row>
    <row r="212" spans="1:12" ht="27" customHeight="1" x14ac:dyDescent="0.15">
      <c r="A212" s="60">
        <v>210</v>
      </c>
      <c r="B212" s="13">
        <v>2021</v>
      </c>
      <c r="C212" s="13" t="s">
        <v>368</v>
      </c>
      <c r="D212" s="5" t="s">
        <v>595</v>
      </c>
      <c r="E212" s="22" t="s">
        <v>24</v>
      </c>
      <c r="F212" s="22" t="s">
        <v>24</v>
      </c>
      <c r="G212" s="13" t="s">
        <v>14</v>
      </c>
      <c r="H212" s="90">
        <v>26500000</v>
      </c>
      <c r="I212" s="8" t="s">
        <v>1795</v>
      </c>
      <c r="J212" s="7" t="s">
        <v>1837</v>
      </c>
      <c r="K212" s="13" t="s">
        <v>322</v>
      </c>
      <c r="L212" s="61"/>
    </row>
    <row r="213" spans="1:12" ht="27" customHeight="1" x14ac:dyDescent="0.15">
      <c r="A213" s="60">
        <v>211</v>
      </c>
      <c r="B213" s="13">
        <v>2021</v>
      </c>
      <c r="C213" s="13" t="s">
        <v>368</v>
      </c>
      <c r="D213" s="5" t="s">
        <v>595</v>
      </c>
      <c r="E213" s="22" t="s">
        <v>25</v>
      </c>
      <c r="F213" s="22" t="s">
        <v>25</v>
      </c>
      <c r="G213" s="13" t="s">
        <v>14</v>
      </c>
      <c r="H213" s="90">
        <v>25660000</v>
      </c>
      <c r="I213" s="8" t="s">
        <v>1795</v>
      </c>
      <c r="J213" s="7" t="s">
        <v>1837</v>
      </c>
      <c r="K213" s="13" t="s">
        <v>322</v>
      </c>
      <c r="L213" s="61"/>
    </row>
    <row r="214" spans="1:12" ht="27" customHeight="1" x14ac:dyDescent="0.15">
      <c r="A214" s="60">
        <v>212</v>
      </c>
      <c r="B214" s="13">
        <v>2021</v>
      </c>
      <c r="C214" s="13" t="s">
        <v>368</v>
      </c>
      <c r="D214" s="5" t="s">
        <v>595</v>
      </c>
      <c r="E214" s="22" t="s">
        <v>270</v>
      </c>
      <c r="F214" s="22" t="s">
        <v>287</v>
      </c>
      <c r="G214" s="13" t="s">
        <v>14</v>
      </c>
      <c r="H214" s="90">
        <v>25109000</v>
      </c>
      <c r="I214" s="8" t="s">
        <v>1795</v>
      </c>
      <c r="J214" s="7" t="s">
        <v>1821</v>
      </c>
      <c r="K214" s="13" t="s">
        <v>1921</v>
      </c>
      <c r="L214" s="61"/>
    </row>
    <row r="215" spans="1:12" ht="27" customHeight="1" x14ac:dyDescent="0.15">
      <c r="A215" s="60">
        <v>213</v>
      </c>
      <c r="B215" s="13">
        <v>2021</v>
      </c>
      <c r="C215" s="13" t="s">
        <v>368</v>
      </c>
      <c r="D215" s="5" t="s">
        <v>596</v>
      </c>
      <c r="E215" s="22" t="s">
        <v>1351</v>
      </c>
      <c r="F215" s="22" t="s">
        <v>335</v>
      </c>
      <c r="G215" s="13" t="s">
        <v>14</v>
      </c>
      <c r="H215" s="90">
        <v>23814000</v>
      </c>
      <c r="I215" s="8" t="s">
        <v>536</v>
      </c>
      <c r="J215" s="7" t="s">
        <v>1029</v>
      </c>
      <c r="K215" s="13" t="s">
        <v>1164</v>
      </c>
      <c r="L215" s="61"/>
    </row>
    <row r="216" spans="1:12" ht="27" customHeight="1" x14ac:dyDescent="0.15">
      <c r="A216" s="60">
        <v>214</v>
      </c>
      <c r="B216" s="13">
        <v>2021</v>
      </c>
      <c r="C216" s="13" t="s">
        <v>369</v>
      </c>
      <c r="D216" s="5" t="s">
        <v>593</v>
      </c>
      <c r="E216" s="22" t="s">
        <v>1352</v>
      </c>
      <c r="F216" s="22" t="s">
        <v>1647</v>
      </c>
      <c r="G216" s="13" t="s">
        <v>17</v>
      </c>
      <c r="H216" s="90">
        <v>1711226000</v>
      </c>
      <c r="I216" s="8" t="s">
        <v>503</v>
      </c>
      <c r="J216" s="7" t="s">
        <v>1080</v>
      </c>
      <c r="K216" s="13" t="s">
        <v>47</v>
      </c>
      <c r="L216" s="61"/>
    </row>
    <row r="217" spans="1:12" ht="27" customHeight="1" x14ac:dyDescent="0.15">
      <c r="A217" s="60">
        <v>215</v>
      </c>
      <c r="B217" s="13">
        <v>2021</v>
      </c>
      <c r="C217" s="13" t="s">
        <v>369</v>
      </c>
      <c r="D217" s="5" t="s">
        <v>590</v>
      </c>
      <c r="E217" s="22" t="s">
        <v>1353</v>
      </c>
      <c r="F217" s="22" t="s">
        <v>1648</v>
      </c>
      <c r="G217" s="13" t="s">
        <v>17</v>
      </c>
      <c r="H217" s="90">
        <v>1140000000</v>
      </c>
      <c r="I217" s="8" t="s">
        <v>890</v>
      </c>
      <c r="J217" s="7" t="s">
        <v>319</v>
      </c>
      <c r="K217" s="13" t="s">
        <v>320</v>
      </c>
      <c r="L217" s="61"/>
    </row>
    <row r="218" spans="1:12" ht="27" customHeight="1" x14ac:dyDescent="0.15">
      <c r="A218" s="60">
        <v>216</v>
      </c>
      <c r="B218" s="13">
        <v>2021</v>
      </c>
      <c r="C218" s="13" t="s">
        <v>369</v>
      </c>
      <c r="D218" s="5" t="s">
        <v>591</v>
      </c>
      <c r="E218" s="22" t="s">
        <v>25</v>
      </c>
      <c r="F218" s="22" t="s">
        <v>25</v>
      </c>
      <c r="G218" s="13" t="s">
        <v>14</v>
      </c>
      <c r="H218" s="90">
        <v>1026091048</v>
      </c>
      <c r="I218" s="8" t="s">
        <v>527</v>
      </c>
      <c r="J218" s="7" t="s">
        <v>1838</v>
      </c>
      <c r="K218" s="13" t="s">
        <v>1932</v>
      </c>
      <c r="L218" s="61"/>
    </row>
    <row r="219" spans="1:12" ht="27" customHeight="1" x14ac:dyDescent="0.15">
      <c r="A219" s="60">
        <v>217</v>
      </c>
      <c r="B219" s="13">
        <v>2021</v>
      </c>
      <c r="C219" s="13" t="s">
        <v>369</v>
      </c>
      <c r="D219" s="5" t="s">
        <v>596</v>
      </c>
      <c r="E219" s="22" t="s">
        <v>1354</v>
      </c>
      <c r="F219" s="22" t="s">
        <v>25</v>
      </c>
      <c r="G219" s="13" t="s">
        <v>14</v>
      </c>
      <c r="H219" s="90">
        <v>1000000000</v>
      </c>
      <c r="I219" s="8" t="s">
        <v>559</v>
      </c>
      <c r="J219" s="7" t="s">
        <v>1834</v>
      </c>
      <c r="K219" s="13" t="s">
        <v>1928</v>
      </c>
      <c r="L219" s="61"/>
    </row>
    <row r="220" spans="1:12" ht="27" customHeight="1" x14ac:dyDescent="0.15">
      <c r="A220" s="60">
        <v>218</v>
      </c>
      <c r="B220" s="13">
        <v>2021</v>
      </c>
      <c r="C220" s="13" t="s">
        <v>369</v>
      </c>
      <c r="D220" s="5" t="s">
        <v>590</v>
      </c>
      <c r="E220" s="22" t="s">
        <v>1355</v>
      </c>
      <c r="F220" s="22" t="s">
        <v>1648</v>
      </c>
      <c r="G220" s="13" t="s">
        <v>17</v>
      </c>
      <c r="H220" s="90">
        <v>839000000</v>
      </c>
      <c r="I220" s="8" t="s">
        <v>890</v>
      </c>
      <c r="J220" s="7" t="s">
        <v>319</v>
      </c>
      <c r="K220" s="13" t="s">
        <v>320</v>
      </c>
      <c r="L220" s="61"/>
    </row>
    <row r="221" spans="1:12" ht="27" customHeight="1" x14ac:dyDescent="0.15">
      <c r="A221" s="60">
        <v>219</v>
      </c>
      <c r="B221" s="13">
        <v>2021</v>
      </c>
      <c r="C221" s="13" t="s">
        <v>369</v>
      </c>
      <c r="D221" s="5" t="s">
        <v>592</v>
      </c>
      <c r="E221" s="22" t="s">
        <v>1356</v>
      </c>
      <c r="F221" s="22" t="s">
        <v>25</v>
      </c>
      <c r="G221" s="13" t="s">
        <v>14</v>
      </c>
      <c r="H221" s="90">
        <v>722473563</v>
      </c>
      <c r="I221" s="8" t="s">
        <v>506</v>
      </c>
      <c r="J221" s="7" t="s">
        <v>538</v>
      </c>
      <c r="K221" s="13" t="s">
        <v>539</v>
      </c>
      <c r="L221" s="61"/>
    </row>
    <row r="222" spans="1:12" ht="27" customHeight="1" x14ac:dyDescent="0.15">
      <c r="A222" s="60">
        <v>220</v>
      </c>
      <c r="B222" s="13">
        <v>2021</v>
      </c>
      <c r="C222" s="13" t="s">
        <v>369</v>
      </c>
      <c r="D222" s="5" t="s">
        <v>592</v>
      </c>
      <c r="E222" s="22" t="s">
        <v>1357</v>
      </c>
      <c r="F222" s="22" t="s">
        <v>279</v>
      </c>
      <c r="G222" s="13" t="s">
        <v>14</v>
      </c>
      <c r="H222" s="90">
        <v>714501000</v>
      </c>
      <c r="I222" s="8" t="s">
        <v>506</v>
      </c>
      <c r="J222" s="7" t="s">
        <v>507</v>
      </c>
      <c r="K222" s="13" t="s">
        <v>32</v>
      </c>
      <c r="L222" s="61"/>
    </row>
    <row r="223" spans="1:12" ht="27" customHeight="1" x14ac:dyDescent="0.15">
      <c r="A223" s="60">
        <v>221</v>
      </c>
      <c r="B223" s="13">
        <v>2021</v>
      </c>
      <c r="C223" s="13" t="s">
        <v>369</v>
      </c>
      <c r="D223" s="5" t="s">
        <v>592</v>
      </c>
      <c r="E223" s="22" t="s">
        <v>1358</v>
      </c>
      <c r="F223" s="22" t="s">
        <v>1213</v>
      </c>
      <c r="G223" s="13" t="s">
        <v>17</v>
      </c>
      <c r="H223" s="90">
        <v>714501000</v>
      </c>
      <c r="I223" s="8" t="s">
        <v>506</v>
      </c>
      <c r="J223" s="7" t="s">
        <v>507</v>
      </c>
      <c r="K223" s="13" t="s">
        <v>32</v>
      </c>
      <c r="L223" s="61"/>
    </row>
    <row r="224" spans="1:12" ht="27" customHeight="1" x14ac:dyDescent="0.15">
      <c r="A224" s="60">
        <v>222</v>
      </c>
      <c r="B224" s="13">
        <v>2021</v>
      </c>
      <c r="C224" s="13" t="s">
        <v>369</v>
      </c>
      <c r="D224" s="5" t="s">
        <v>594</v>
      </c>
      <c r="E224" s="22" t="s">
        <v>1359</v>
      </c>
      <c r="F224" s="22" t="s">
        <v>46</v>
      </c>
      <c r="G224" s="13" t="s">
        <v>17</v>
      </c>
      <c r="H224" s="90">
        <v>637707725</v>
      </c>
      <c r="I224" s="8" t="s">
        <v>1800</v>
      </c>
      <c r="J224" s="7" t="s">
        <v>164</v>
      </c>
      <c r="K224" s="13" t="s">
        <v>1907</v>
      </c>
      <c r="L224" s="61"/>
    </row>
    <row r="225" spans="1:12" ht="27" customHeight="1" x14ac:dyDescent="0.15">
      <c r="A225" s="60">
        <v>223</v>
      </c>
      <c r="B225" s="13">
        <v>2021</v>
      </c>
      <c r="C225" s="13" t="s">
        <v>369</v>
      </c>
      <c r="D225" s="5" t="s">
        <v>592</v>
      </c>
      <c r="E225" s="22" t="s">
        <v>1360</v>
      </c>
      <c r="F225" s="22" t="s">
        <v>25</v>
      </c>
      <c r="G225" s="13" t="s">
        <v>14</v>
      </c>
      <c r="H225" s="90">
        <v>626658190</v>
      </c>
      <c r="I225" s="8" t="s">
        <v>506</v>
      </c>
      <c r="J225" s="7" t="s">
        <v>931</v>
      </c>
      <c r="K225" s="13" t="s">
        <v>539</v>
      </c>
      <c r="L225" s="61"/>
    </row>
    <row r="226" spans="1:12" ht="27" customHeight="1" x14ac:dyDescent="0.15">
      <c r="A226" s="60">
        <v>224</v>
      </c>
      <c r="B226" s="13">
        <v>2021</v>
      </c>
      <c r="C226" s="13" t="s">
        <v>369</v>
      </c>
      <c r="D226" s="5" t="s">
        <v>594</v>
      </c>
      <c r="E226" s="22" t="s">
        <v>1361</v>
      </c>
      <c r="F226" s="22" t="s">
        <v>1541</v>
      </c>
      <c r="G226" s="13" t="s">
        <v>17</v>
      </c>
      <c r="H226" s="90">
        <v>614485190</v>
      </c>
      <c r="I226" s="8" t="s">
        <v>1800</v>
      </c>
      <c r="J226" s="7" t="s">
        <v>164</v>
      </c>
      <c r="K226" s="13" t="s">
        <v>1907</v>
      </c>
      <c r="L226" s="61"/>
    </row>
    <row r="227" spans="1:12" ht="27" customHeight="1" x14ac:dyDescent="0.15">
      <c r="A227" s="60">
        <v>225</v>
      </c>
      <c r="B227" s="13">
        <v>2021</v>
      </c>
      <c r="C227" s="13" t="s">
        <v>369</v>
      </c>
      <c r="D227" s="5" t="s">
        <v>592</v>
      </c>
      <c r="E227" s="22" t="s">
        <v>1362</v>
      </c>
      <c r="F227" s="22" t="s">
        <v>1227</v>
      </c>
      <c r="G227" s="13" t="s">
        <v>17</v>
      </c>
      <c r="H227" s="90">
        <v>600000000</v>
      </c>
      <c r="I227" s="8" t="s">
        <v>506</v>
      </c>
      <c r="J227" s="7" t="s">
        <v>507</v>
      </c>
      <c r="K227" s="13" t="s">
        <v>32</v>
      </c>
      <c r="L227" s="61"/>
    </row>
    <row r="228" spans="1:12" ht="27" customHeight="1" x14ac:dyDescent="0.15">
      <c r="A228" s="60">
        <v>226</v>
      </c>
      <c r="B228" s="13">
        <v>2021</v>
      </c>
      <c r="C228" s="13" t="s">
        <v>369</v>
      </c>
      <c r="D228" s="5" t="s">
        <v>591</v>
      </c>
      <c r="E228" s="22" t="s">
        <v>266</v>
      </c>
      <c r="F228" s="22" t="s">
        <v>266</v>
      </c>
      <c r="G228" s="13" t="s">
        <v>17</v>
      </c>
      <c r="H228" s="90">
        <v>568644662</v>
      </c>
      <c r="I228" s="8" t="s">
        <v>527</v>
      </c>
      <c r="J228" s="7" t="s">
        <v>1838</v>
      </c>
      <c r="K228" s="13" t="s">
        <v>1932</v>
      </c>
      <c r="L228" s="61"/>
    </row>
    <row r="229" spans="1:12" ht="27" customHeight="1" x14ac:dyDescent="0.15">
      <c r="A229" s="60">
        <v>227</v>
      </c>
      <c r="B229" s="13">
        <v>2021</v>
      </c>
      <c r="C229" s="13" t="s">
        <v>369</v>
      </c>
      <c r="D229" s="5" t="s">
        <v>593</v>
      </c>
      <c r="E229" s="22" t="s">
        <v>1228</v>
      </c>
      <c r="F229" s="22" t="s">
        <v>1649</v>
      </c>
      <c r="G229" s="13" t="s">
        <v>14</v>
      </c>
      <c r="H229" s="90">
        <v>554791348</v>
      </c>
      <c r="I229" s="8" t="s">
        <v>550</v>
      </c>
      <c r="J229" s="7" t="s">
        <v>1839</v>
      </c>
      <c r="K229" s="13" t="s">
        <v>1933</v>
      </c>
      <c r="L229" s="61"/>
    </row>
    <row r="230" spans="1:12" ht="27" customHeight="1" x14ac:dyDescent="0.15">
      <c r="A230" s="60">
        <v>228</v>
      </c>
      <c r="B230" s="13">
        <v>2021</v>
      </c>
      <c r="C230" s="13" t="s">
        <v>369</v>
      </c>
      <c r="D230" s="5" t="s">
        <v>590</v>
      </c>
      <c r="E230" s="22" t="s">
        <v>1363</v>
      </c>
      <c r="F230" s="22" t="s">
        <v>1648</v>
      </c>
      <c r="G230" s="13" t="s">
        <v>17</v>
      </c>
      <c r="H230" s="90">
        <v>540000000</v>
      </c>
      <c r="I230" s="8" t="s">
        <v>890</v>
      </c>
      <c r="J230" s="7" t="s">
        <v>319</v>
      </c>
      <c r="K230" s="13" t="s">
        <v>320</v>
      </c>
      <c r="L230" s="61"/>
    </row>
    <row r="231" spans="1:12" ht="27" customHeight="1" x14ac:dyDescent="0.15">
      <c r="A231" s="60">
        <v>229</v>
      </c>
      <c r="B231" s="13">
        <v>2021</v>
      </c>
      <c r="C231" s="13" t="s">
        <v>369</v>
      </c>
      <c r="D231" s="5" t="s">
        <v>591</v>
      </c>
      <c r="E231" s="22" t="s">
        <v>24</v>
      </c>
      <c r="F231" s="22" t="s">
        <v>24</v>
      </c>
      <c r="G231" s="13" t="s">
        <v>17</v>
      </c>
      <c r="H231" s="90">
        <v>537132797</v>
      </c>
      <c r="I231" s="8" t="s">
        <v>527</v>
      </c>
      <c r="J231" s="7" t="s">
        <v>1838</v>
      </c>
      <c r="K231" s="13" t="s">
        <v>1932</v>
      </c>
      <c r="L231" s="61"/>
    </row>
    <row r="232" spans="1:12" ht="27" customHeight="1" x14ac:dyDescent="0.15">
      <c r="A232" s="60">
        <v>230</v>
      </c>
      <c r="B232" s="13">
        <v>2021</v>
      </c>
      <c r="C232" s="13" t="s">
        <v>369</v>
      </c>
      <c r="D232" s="5" t="s">
        <v>592</v>
      </c>
      <c r="E232" s="22" t="s">
        <v>1364</v>
      </c>
      <c r="F232" s="22" t="s">
        <v>1650</v>
      </c>
      <c r="G232" s="13" t="s">
        <v>17</v>
      </c>
      <c r="H232" s="90">
        <v>513560000</v>
      </c>
      <c r="I232" s="8" t="s">
        <v>506</v>
      </c>
      <c r="J232" s="7" t="s">
        <v>507</v>
      </c>
      <c r="K232" s="13" t="s">
        <v>32</v>
      </c>
      <c r="L232" s="61"/>
    </row>
    <row r="233" spans="1:12" ht="27" customHeight="1" x14ac:dyDescent="0.15">
      <c r="A233" s="60">
        <v>231</v>
      </c>
      <c r="B233" s="13">
        <v>2021</v>
      </c>
      <c r="C233" s="13" t="s">
        <v>369</v>
      </c>
      <c r="D233" s="5" t="s">
        <v>592</v>
      </c>
      <c r="E233" s="22" t="s">
        <v>1365</v>
      </c>
      <c r="F233" s="22" t="s">
        <v>24</v>
      </c>
      <c r="G233" s="13" t="s">
        <v>14</v>
      </c>
      <c r="H233" s="90">
        <v>498785675</v>
      </c>
      <c r="I233" s="8" t="s">
        <v>506</v>
      </c>
      <c r="J233" s="7" t="s">
        <v>538</v>
      </c>
      <c r="K233" s="13" t="s">
        <v>539</v>
      </c>
      <c r="L233" s="61"/>
    </row>
    <row r="234" spans="1:12" ht="27" customHeight="1" x14ac:dyDescent="0.15">
      <c r="A234" s="60">
        <v>232</v>
      </c>
      <c r="B234" s="13">
        <v>2021</v>
      </c>
      <c r="C234" s="13" t="s">
        <v>369</v>
      </c>
      <c r="D234" s="5" t="s">
        <v>592</v>
      </c>
      <c r="E234" s="22" t="s">
        <v>1366</v>
      </c>
      <c r="F234" s="22" t="s">
        <v>1651</v>
      </c>
      <c r="G234" s="13" t="s">
        <v>14</v>
      </c>
      <c r="H234" s="90">
        <v>470660315</v>
      </c>
      <c r="I234" s="8" t="s">
        <v>506</v>
      </c>
      <c r="J234" s="7" t="s">
        <v>538</v>
      </c>
      <c r="K234" s="13" t="s">
        <v>539</v>
      </c>
      <c r="L234" s="61"/>
    </row>
    <row r="235" spans="1:12" ht="27" customHeight="1" x14ac:dyDescent="0.15">
      <c r="A235" s="60">
        <v>233</v>
      </c>
      <c r="B235" s="13">
        <v>2021</v>
      </c>
      <c r="C235" s="13" t="s">
        <v>369</v>
      </c>
      <c r="D235" s="5" t="s">
        <v>593</v>
      </c>
      <c r="E235" s="22" t="s">
        <v>24</v>
      </c>
      <c r="F235" s="22" t="s">
        <v>313</v>
      </c>
      <c r="G235" s="13" t="s">
        <v>14</v>
      </c>
      <c r="H235" s="90">
        <v>466632950</v>
      </c>
      <c r="I235" s="8" t="s">
        <v>925</v>
      </c>
      <c r="J235" s="7" t="s">
        <v>1840</v>
      </c>
      <c r="K235" s="13" t="s">
        <v>1934</v>
      </c>
      <c r="L235" s="61"/>
    </row>
    <row r="236" spans="1:12" ht="27" customHeight="1" x14ac:dyDescent="0.15">
      <c r="A236" s="60">
        <v>234</v>
      </c>
      <c r="B236" s="13">
        <v>2021</v>
      </c>
      <c r="C236" s="13" t="s">
        <v>369</v>
      </c>
      <c r="D236" s="5" t="s">
        <v>592</v>
      </c>
      <c r="E236" s="22" t="s">
        <v>1364</v>
      </c>
      <c r="F236" s="22" t="s">
        <v>1650</v>
      </c>
      <c r="G236" s="13" t="s">
        <v>17</v>
      </c>
      <c r="H236" s="90">
        <v>450000000</v>
      </c>
      <c r="I236" s="8" t="s">
        <v>506</v>
      </c>
      <c r="J236" s="7" t="s">
        <v>507</v>
      </c>
      <c r="K236" s="13" t="s">
        <v>32</v>
      </c>
      <c r="L236" s="61"/>
    </row>
    <row r="237" spans="1:12" ht="27" customHeight="1" x14ac:dyDescent="0.15">
      <c r="A237" s="60">
        <v>235</v>
      </c>
      <c r="B237" s="13">
        <v>2021</v>
      </c>
      <c r="C237" s="13" t="s">
        <v>369</v>
      </c>
      <c r="D237" s="5" t="s">
        <v>591</v>
      </c>
      <c r="E237" s="22" t="s">
        <v>1367</v>
      </c>
      <c r="F237" s="22" t="s">
        <v>1367</v>
      </c>
      <c r="G237" s="13" t="s">
        <v>17</v>
      </c>
      <c r="H237" s="90">
        <v>429000000</v>
      </c>
      <c r="I237" s="8" t="s">
        <v>523</v>
      </c>
      <c r="J237" s="7" t="s">
        <v>1841</v>
      </c>
      <c r="K237" s="13" t="s">
        <v>1935</v>
      </c>
      <c r="L237" s="61"/>
    </row>
    <row r="238" spans="1:12" ht="27" customHeight="1" x14ac:dyDescent="0.15">
      <c r="A238" s="60">
        <v>236</v>
      </c>
      <c r="B238" s="13">
        <v>2021</v>
      </c>
      <c r="C238" s="13" t="s">
        <v>369</v>
      </c>
      <c r="D238" s="5" t="s">
        <v>591</v>
      </c>
      <c r="E238" s="22" t="s">
        <v>1368</v>
      </c>
      <c r="F238" s="22" t="s">
        <v>1368</v>
      </c>
      <c r="G238" s="13" t="s">
        <v>17</v>
      </c>
      <c r="H238" s="90">
        <v>409938540</v>
      </c>
      <c r="I238" s="8" t="s">
        <v>527</v>
      </c>
      <c r="J238" s="7" t="s">
        <v>1838</v>
      </c>
      <c r="K238" s="13" t="s">
        <v>1932</v>
      </c>
      <c r="L238" s="61"/>
    </row>
    <row r="239" spans="1:12" ht="27" customHeight="1" x14ac:dyDescent="0.15">
      <c r="A239" s="60">
        <v>237</v>
      </c>
      <c r="B239" s="13">
        <v>2021</v>
      </c>
      <c r="C239" s="13" t="s">
        <v>369</v>
      </c>
      <c r="D239" s="5" t="s">
        <v>595</v>
      </c>
      <c r="E239" s="22" t="s">
        <v>1369</v>
      </c>
      <c r="F239" s="22" t="s">
        <v>1652</v>
      </c>
      <c r="G239" s="13" t="s">
        <v>17</v>
      </c>
      <c r="H239" s="90">
        <v>400000000</v>
      </c>
      <c r="I239" s="8" t="s">
        <v>579</v>
      </c>
      <c r="J239" s="7" t="s">
        <v>1842</v>
      </c>
      <c r="K239" s="13" t="s">
        <v>1936</v>
      </c>
      <c r="L239" s="61"/>
    </row>
    <row r="240" spans="1:12" ht="27" customHeight="1" x14ac:dyDescent="0.15">
      <c r="A240" s="60">
        <v>238</v>
      </c>
      <c r="B240" s="13">
        <v>2021</v>
      </c>
      <c r="C240" s="13" t="s">
        <v>369</v>
      </c>
      <c r="D240" s="5" t="s">
        <v>591</v>
      </c>
      <c r="E240" s="22" t="s">
        <v>1370</v>
      </c>
      <c r="F240" s="22" t="s">
        <v>1370</v>
      </c>
      <c r="G240" s="13" t="s">
        <v>17</v>
      </c>
      <c r="H240" s="90">
        <v>399494842</v>
      </c>
      <c r="I240" s="8" t="s">
        <v>527</v>
      </c>
      <c r="J240" s="7" t="s">
        <v>1838</v>
      </c>
      <c r="K240" s="13" t="s">
        <v>1932</v>
      </c>
      <c r="L240" s="61"/>
    </row>
    <row r="241" spans="1:12" ht="27" customHeight="1" x14ac:dyDescent="0.15">
      <c r="A241" s="60">
        <v>239</v>
      </c>
      <c r="B241" s="13">
        <v>2021</v>
      </c>
      <c r="C241" s="13" t="s">
        <v>369</v>
      </c>
      <c r="D241" s="5" t="s">
        <v>590</v>
      </c>
      <c r="E241" s="22" t="s">
        <v>1371</v>
      </c>
      <c r="F241" s="22" t="s">
        <v>1653</v>
      </c>
      <c r="G241" s="13" t="s">
        <v>14</v>
      </c>
      <c r="H241" s="90">
        <v>360000000</v>
      </c>
      <c r="I241" s="8" t="s">
        <v>1843</v>
      </c>
      <c r="J241" s="7" t="s">
        <v>1844</v>
      </c>
      <c r="K241" s="13" t="s">
        <v>1937</v>
      </c>
      <c r="L241" s="61"/>
    </row>
    <row r="242" spans="1:12" ht="27" customHeight="1" x14ac:dyDescent="0.15">
      <c r="A242" s="60">
        <v>240</v>
      </c>
      <c r="B242" s="13">
        <v>2021</v>
      </c>
      <c r="C242" s="13" t="s">
        <v>369</v>
      </c>
      <c r="D242" s="5" t="s">
        <v>595</v>
      </c>
      <c r="E242" s="22" t="s">
        <v>24</v>
      </c>
      <c r="F242" s="22" t="s">
        <v>24</v>
      </c>
      <c r="G242" s="13" t="s">
        <v>14</v>
      </c>
      <c r="H242" s="90">
        <v>340000000</v>
      </c>
      <c r="I242" s="8" t="s">
        <v>1795</v>
      </c>
      <c r="J242" s="7" t="s">
        <v>194</v>
      </c>
      <c r="K242" s="13" t="s">
        <v>1916</v>
      </c>
      <c r="L242" s="61"/>
    </row>
    <row r="243" spans="1:12" ht="27" customHeight="1" x14ac:dyDescent="0.15">
      <c r="A243" s="60">
        <v>241</v>
      </c>
      <c r="B243" s="13">
        <v>2021</v>
      </c>
      <c r="C243" s="13" t="s">
        <v>369</v>
      </c>
      <c r="D243" s="5" t="s">
        <v>590</v>
      </c>
      <c r="E243" s="22" t="s">
        <v>1372</v>
      </c>
      <c r="F243" s="22" t="s">
        <v>1654</v>
      </c>
      <c r="G243" s="13" t="s">
        <v>15</v>
      </c>
      <c r="H243" s="90">
        <v>305819030</v>
      </c>
      <c r="I243" s="8" t="s">
        <v>942</v>
      </c>
      <c r="J243" s="7" t="s">
        <v>1845</v>
      </c>
      <c r="K243" s="13" t="s">
        <v>1923</v>
      </c>
      <c r="L243" s="61"/>
    </row>
    <row r="244" spans="1:12" ht="27" customHeight="1" x14ac:dyDescent="0.15">
      <c r="A244" s="60">
        <v>242</v>
      </c>
      <c r="B244" s="13">
        <v>2021</v>
      </c>
      <c r="C244" s="13" t="s">
        <v>369</v>
      </c>
      <c r="D244" s="5" t="s">
        <v>595</v>
      </c>
      <c r="E244" s="22" t="s">
        <v>25</v>
      </c>
      <c r="F244" s="22" t="s">
        <v>25</v>
      </c>
      <c r="G244" s="13" t="s">
        <v>14</v>
      </c>
      <c r="H244" s="90">
        <v>300000000</v>
      </c>
      <c r="I244" s="8" t="s">
        <v>520</v>
      </c>
      <c r="J244" s="7" t="s">
        <v>521</v>
      </c>
      <c r="K244" s="13" t="s">
        <v>522</v>
      </c>
      <c r="L244" s="61"/>
    </row>
    <row r="245" spans="1:12" ht="27" customHeight="1" x14ac:dyDescent="0.15">
      <c r="A245" s="60">
        <v>243</v>
      </c>
      <c r="B245" s="13">
        <v>2021</v>
      </c>
      <c r="C245" s="13" t="s">
        <v>369</v>
      </c>
      <c r="D245" s="5" t="s">
        <v>591</v>
      </c>
      <c r="E245" s="22" t="s">
        <v>282</v>
      </c>
      <c r="F245" s="22" t="s">
        <v>282</v>
      </c>
      <c r="G245" s="13" t="s">
        <v>17</v>
      </c>
      <c r="H245" s="90">
        <v>291434291</v>
      </c>
      <c r="I245" s="8" t="s">
        <v>527</v>
      </c>
      <c r="J245" s="7" t="s">
        <v>1838</v>
      </c>
      <c r="K245" s="13" t="s">
        <v>1932</v>
      </c>
      <c r="L245" s="61"/>
    </row>
    <row r="246" spans="1:12" ht="27" customHeight="1" x14ac:dyDescent="0.15">
      <c r="A246" s="60">
        <v>244</v>
      </c>
      <c r="B246" s="13">
        <v>2021</v>
      </c>
      <c r="C246" s="13" t="s">
        <v>369</v>
      </c>
      <c r="D246" s="5" t="s">
        <v>595</v>
      </c>
      <c r="E246" s="22" t="s">
        <v>24</v>
      </c>
      <c r="F246" s="22" t="s">
        <v>24</v>
      </c>
      <c r="G246" s="13" t="s">
        <v>14</v>
      </c>
      <c r="H246" s="90">
        <v>290000000</v>
      </c>
      <c r="I246" s="8" t="s">
        <v>520</v>
      </c>
      <c r="J246" s="7" t="s">
        <v>521</v>
      </c>
      <c r="K246" s="13" t="s">
        <v>522</v>
      </c>
      <c r="L246" s="61"/>
    </row>
    <row r="247" spans="1:12" ht="27" customHeight="1" x14ac:dyDescent="0.15">
      <c r="A247" s="60">
        <v>245</v>
      </c>
      <c r="B247" s="13">
        <v>2021</v>
      </c>
      <c r="C247" s="13" t="s">
        <v>369</v>
      </c>
      <c r="D247" s="5" t="s">
        <v>592</v>
      </c>
      <c r="E247" s="22" t="s">
        <v>1982</v>
      </c>
      <c r="F247" s="22" t="s">
        <v>1655</v>
      </c>
      <c r="G247" s="13" t="s">
        <v>17</v>
      </c>
      <c r="H247" s="90">
        <v>285800000</v>
      </c>
      <c r="I247" s="8" t="s">
        <v>506</v>
      </c>
      <c r="J247" s="7" t="s">
        <v>507</v>
      </c>
      <c r="K247" s="13" t="s">
        <v>32</v>
      </c>
      <c r="L247" s="61"/>
    </row>
    <row r="248" spans="1:12" ht="27" customHeight="1" x14ac:dyDescent="0.15">
      <c r="A248" s="60">
        <v>246</v>
      </c>
      <c r="B248" s="13">
        <v>2021</v>
      </c>
      <c r="C248" s="13" t="s">
        <v>369</v>
      </c>
      <c r="D248" s="5" t="s">
        <v>591</v>
      </c>
      <c r="E248" s="22" t="s">
        <v>1373</v>
      </c>
      <c r="F248" s="22" t="s">
        <v>1373</v>
      </c>
      <c r="G248" s="13" t="s">
        <v>17</v>
      </c>
      <c r="H248" s="90">
        <v>271040000</v>
      </c>
      <c r="I248" s="8" t="s">
        <v>523</v>
      </c>
      <c r="J248" s="7" t="s">
        <v>1841</v>
      </c>
      <c r="K248" s="13" t="s">
        <v>1935</v>
      </c>
      <c r="L248" s="61"/>
    </row>
    <row r="249" spans="1:12" ht="27" customHeight="1" x14ac:dyDescent="0.15">
      <c r="A249" s="60">
        <v>247</v>
      </c>
      <c r="B249" s="13">
        <v>2021</v>
      </c>
      <c r="C249" s="13" t="s">
        <v>369</v>
      </c>
      <c r="D249" s="5" t="s">
        <v>593</v>
      </c>
      <c r="E249" s="22" t="s">
        <v>1374</v>
      </c>
      <c r="F249" s="22" t="s">
        <v>1783</v>
      </c>
      <c r="G249" s="13" t="s">
        <v>14</v>
      </c>
      <c r="H249" s="90">
        <v>269221538</v>
      </c>
      <c r="I249" s="8" t="s">
        <v>550</v>
      </c>
      <c r="J249" s="7" t="s">
        <v>1839</v>
      </c>
      <c r="K249" s="13" t="s">
        <v>1933</v>
      </c>
      <c r="L249" s="61"/>
    </row>
    <row r="250" spans="1:12" ht="27" customHeight="1" x14ac:dyDescent="0.15">
      <c r="A250" s="60">
        <v>248</v>
      </c>
      <c r="B250" s="13">
        <v>2021</v>
      </c>
      <c r="C250" s="13" t="s">
        <v>369</v>
      </c>
      <c r="D250" s="5" t="s">
        <v>591</v>
      </c>
      <c r="E250" s="22" t="s">
        <v>339</v>
      </c>
      <c r="F250" s="22" t="s">
        <v>339</v>
      </c>
      <c r="G250" s="13" t="s">
        <v>17</v>
      </c>
      <c r="H250" s="90">
        <v>260038809</v>
      </c>
      <c r="I250" s="8" t="s">
        <v>527</v>
      </c>
      <c r="J250" s="7" t="s">
        <v>1838</v>
      </c>
      <c r="K250" s="13" t="s">
        <v>1932</v>
      </c>
      <c r="L250" s="61"/>
    </row>
    <row r="251" spans="1:12" ht="27" customHeight="1" x14ac:dyDescent="0.15">
      <c r="A251" s="60">
        <v>249</v>
      </c>
      <c r="B251" s="13">
        <v>2021</v>
      </c>
      <c r="C251" s="13" t="s">
        <v>369</v>
      </c>
      <c r="D251" s="5" t="s">
        <v>591</v>
      </c>
      <c r="E251" s="22" t="s">
        <v>1375</v>
      </c>
      <c r="F251" s="22" t="s">
        <v>1375</v>
      </c>
      <c r="G251" s="13" t="s">
        <v>17</v>
      </c>
      <c r="H251" s="90">
        <v>258500000</v>
      </c>
      <c r="I251" s="8" t="s">
        <v>523</v>
      </c>
      <c r="J251" s="7" t="s">
        <v>1841</v>
      </c>
      <c r="K251" s="13" t="s">
        <v>1935</v>
      </c>
      <c r="L251" s="61"/>
    </row>
    <row r="252" spans="1:12" ht="27" customHeight="1" x14ac:dyDescent="0.15">
      <c r="A252" s="60">
        <v>250</v>
      </c>
      <c r="B252" s="13">
        <v>2021</v>
      </c>
      <c r="C252" s="13" t="s">
        <v>369</v>
      </c>
      <c r="D252" s="5" t="s">
        <v>592</v>
      </c>
      <c r="E252" s="22" t="s">
        <v>1376</v>
      </c>
      <c r="F252" s="22" t="s">
        <v>1656</v>
      </c>
      <c r="G252" s="13" t="s">
        <v>14</v>
      </c>
      <c r="H252" s="90">
        <v>256290023</v>
      </c>
      <c r="I252" s="8" t="s">
        <v>506</v>
      </c>
      <c r="J252" s="7" t="s">
        <v>538</v>
      </c>
      <c r="K252" s="13" t="s">
        <v>539</v>
      </c>
      <c r="L252" s="61"/>
    </row>
    <row r="253" spans="1:12" ht="27" customHeight="1" x14ac:dyDescent="0.15">
      <c r="A253" s="60">
        <v>251</v>
      </c>
      <c r="B253" s="13">
        <v>2021</v>
      </c>
      <c r="C253" s="13" t="s">
        <v>369</v>
      </c>
      <c r="D253" s="5" t="s">
        <v>596</v>
      </c>
      <c r="E253" s="22" t="s">
        <v>1377</v>
      </c>
      <c r="F253" s="22" t="s">
        <v>338</v>
      </c>
      <c r="G253" s="13" t="s">
        <v>14</v>
      </c>
      <c r="H253" s="90">
        <v>250000000</v>
      </c>
      <c r="I253" s="8" t="s">
        <v>559</v>
      </c>
      <c r="J253" s="7" t="s">
        <v>1834</v>
      </c>
      <c r="K253" s="13" t="s">
        <v>1928</v>
      </c>
      <c r="L253" s="61"/>
    </row>
    <row r="254" spans="1:12" ht="27" customHeight="1" x14ac:dyDescent="0.15">
      <c r="A254" s="60">
        <v>252</v>
      </c>
      <c r="B254" s="13">
        <v>2021</v>
      </c>
      <c r="C254" s="13" t="s">
        <v>369</v>
      </c>
      <c r="D254" s="5" t="s">
        <v>594</v>
      </c>
      <c r="E254" s="22" t="s">
        <v>1227</v>
      </c>
      <c r="F254" s="22" t="s">
        <v>1227</v>
      </c>
      <c r="G254" s="13" t="s">
        <v>17</v>
      </c>
      <c r="H254" s="90">
        <v>250000000</v>
      </c>
      <c r="I254" s="8" t="s">
        <v>1798</v>
      </c>
      <c r="J254" s="7" t="s">
        <v>1846</v>
      </c>
      <c r="K254" s="13" t="s">
        <v>1938</v>
      </c>
      <c r="L254" s="61"/>
    </row>
    <row r="255" spans="1:12" ht="27" customHeight="1" x14ac:dyDescent="0.15">
      <c r="A255" s="60">
        <v>253</v>
      </c>
      <c r="B255" s="13">
        <v>2021</v>
      </c>
      <c r="C255" s="13" t="s">
        <v>369</v>
      </c>
      <c r="D255" s="5" t="s">
        <v>592</v>
      </c>
      <c r="E255" s="22" t="s">
        <v>1378</v>
      </c>
      <c r="F255" s="22" t="s">
        <v>1625</v>
      </c>
      <c r="G255" s="13" t="s">
        <v>14</v>
      </c>
      <c r="H255" s="90">
        <v>244895793</v>
      </c>
      <c r="I255" s="8" t="s">
        <v>506</v>
      </c>
      <c r="J255" s="7" t="s">
        <v>538</v>
      </c>
      <c r="K255" s="13" t="s">
        <v>539</v>
      </c>
      <c r="L255" s="61"/>
    </row>
    <row r="256" spans="1:12" ht="27" customHeight="1" x14ac:dyDescent="0.15">
      <c r="A256" s="60">
        <v>254</v>
      </c>
      <c r="B256" s="13">
        <v>2021</v>
      </c>
      <c r="C256" s="13" t="s">
        <v>369</v>
      </c>
      <c r="D256" s="5" t="s">
        <v>592</v>
      </c>
      <c r="E256" s="22" t="s">
        <v>1379</v>
      </c>
      <c r="F256" s="22" t="s">
        <v>1657</v>
      </c>
      <c r="G256" s="13" t="s">
        <v>14</v>
      </c>
      <c r="H256" s="90">
        <v>238000000</v>
      </c>
      <c r="I256" s="8" t="s">
        <v>506</v>
      </c>
      <c r="J256" s="7" t="s">
        <v>1847</v>
      </c>
      <c r="K256" s="13" t="s">
        <v>32</v>
      </c>
      <c r="L256" s="61"/>
    </row>
    <row r="257" spans="1:12" ht="27" customHeight="1" x14ac:dyDescent="0.15">
      <c r="A257" s="60">
        <v>255</v>
      </c>
      <c r="B257" s="13">
        <v>2021</v>
      </c>
      <c r="C257" s="13" t="s">
        <v>369</v>
      </c>
      <c r="D257" s="5" t="s">
        <v>592</v>
      </c>
      <c r="E257" s="22" t="s">
        <v>1380</v>
      </c>
      <c r="F257" s="22" t="s">
        <v>263</v>
      </c>
      <c r="G257" s="13" t="s">
        <v>14</v>
      </c>
      <c r="H257" s="90">
        <v>228624000</v>
      </c>
      <c r="I257" s="8" t="s">
        <v>506</v>
      </c>
      <c r="J257" s="7" t="s">
        <v>538</v>
      </c>
      <c r="K257" s="13" t="s">
        <v>539</v>
      </c>
      <c r="L257" s="61"/>
    </row>
    <row r="258" spans="1:12" ht="27" customHeight="1" x14ac:dyDescent="0.15">
      <c r="A258" s="60">
        <v>256</v>
      </c>
      <c r="B258" s="13">
        <v>2021</v>
      </c>
      <c r="C258" s="13" t="s">
        <v>369</v>
      </c>
      <c r="D258" s="5" t="s">
        <v>592</v>
      </c>
      <c r="E258" s="22" t="s">
        <v>1381</v>
      </c>
      <c r="F258" s="22" t="s">
        <v>33</v>
      </c>
      <c r="G258" s="13" t="s">
        <v>17</v>
      </c>
      <c r="H258" s="90">
        <v>210000000</v>
      </c>
      <c r="I258" s="8" t="s">
        <v>506</v>
      </c>
      <c r="J258" s="7" t="s">
        <v>507</v>
      </c>
      <c r="K258" s="13" t="s">
        <v>32</v>
      </c>
      <c r="L258" s="61"/>
    </row>
    <row r="259" spans="1:12" ht="27" customHeight="1" x14ac:dyDescent="0.15">
      <c r="A259" s="60">
        <v>257</v>
      </c>
      <c r="B259" s="13">
        <v>2021</v>
      </c>
      <c r="C259" s="13" t="s">
        <v>369</v>
      </c>
      <c r="D259" s="5" t="s">
        <v>593</v>
      </c>
      <c r="E259" s="22" t="s">
        <v>1382</v>
      </c>
      <c r="F259" s="22" t="s">
        <v>1658</v>
      </c>
      <c r="G259" s="13" t="s">
        <v>14</v>
      </c>
      <c r="H259" s="90">
        <v>208917989</v>
      </c>
      <c r="I259" s="8" t="s">
        <v>550</v>
      </c>
      <c r="J259" s="7" t="s">
        <v>1839</v>
      </c>
      <c r="K259" s="13" t="s">
        <v>1933</v>
      </c>
      <c r="L259" s="61"/>
    </row>
    <row r="260" spans="1:12" ht="27" customHeight="1" x14ac:dyDescent="0.15">
      <c r="A260" s="60">
        <v>258</v>
      </c>
      <c r="B260" s="13">
        <v>2021</v>
      </c>
      <c r="C260" s="13" t="s">
        <v>369</v>
      </c>
      <c r="D260" s="5" t="s">
        <v>590</v>
      </c>
      <c r="E260" s="22" t="s">
        <v>1383</v>
      </c>
      <c r="F260" s="22" t="s">
        <v>1648</v>
      </c>
      <c r="G260" s="13" t="s">
        <v>17</v>
      </c>
      <c r="H260" s="90">
        <v>200000000</v>
      </c>
      <c r="I260" s="8" t="s">
        <v>890</v>
      </c>
      <c r="J260" s="7" t="s">
        <v>319</v>
      </c>
      <c r="K260" s="13" t="s">
        <v>320</v>
      </c>
      <c r="L260" s="61"/>
    </row>
    <row r="261" spans="1:12" ht="27" customHeight="1" x14ac:dyDescent="0.15">
      <c r="A261" s="60">
        <v>259</v>
      </c>
      <c r="B261" s="13">
        <v>2021</v>
      </c>
      <c r="C261" s="13" t="s">
        <v>369</v>
      </c>
      <c r="D261" s="5" t="s">
        <v>590</v>
      </c>
      <c r="E261" s="22" t="s">
        <v>1384</v>
      </c>
      <c r="F261" s="22" t="s">
        <v>1784</v>
      </c>
      <c r="G261" s="13" t="s">
        <v>17</v>
      </c>
      <c r="H261" s="90">
        <v>200000000</v>
      </c>
      <c r="I261" s="8" t="s">
        <v>1035</v>
      </c>
      <c r="J261" s="7" t="s">
        <v>1848</v>
      </c>
      <c r="K261" s="13" t="s">
        <v>1939</v>
      </c>
      <c r="L261" s="61"/>
    </row>
    <row r="262" spans="1:12" ht="27" customHeight="1" x14ac:dyDescent="0.15">
      <c r="A262" s="60">
        <v>260</v>
      </c>
      <c r="B262" s="13">
        <v>2021</v>
      </c>
      <c r="C262" s="13" t="s">
        <v>369</v>
      </c>
      <c r="D262" s="5" t="s">
        <v>591</v>
      </c>
      <c r="E262" s="22" t="s">
        <v>36</v>
      </c>
      <c r="F262" s="22" t="s">
        <v>1659</v>
      </c>
      <c r="G262" s="13" t="s">
        <v>14</v>
      </c>
      <c r="H262" s="90">
        <v>188000000</v>
      </c>
      <c r="I262" s="8" t="s">
        <v>527</v>
      </c>
      <c r="J262" s="7" t="s">
        <v>288</v>
      </c>
      <c r="K262" s="13" t="s">
        <v>289</v>
      </c>
      <c r="L262" s="61"/>
    </row>
    <row r="263" spans="1:12" ht="27" customHeight="1" x14ac:dyDescent="0.15">
      <c r="A263" s="60">
        <v>261</v>
      </c>
      <c r="B263" s="13">
        <v>2021</v>
      </c>
      <c r="C263" s="13" t="s">
        <v>369</v>
      </c>
      <c r="D263" s="5" t="s">
        <v>593</v>
      </c>
      <c r="E263" s="22" t="s">
        <v>36</v>
      </c>
      <c r="F263" s="22" t="s">
        <v>36</v>
      </c>
      <c r="G263" s="13" t="s">
        <v>14</v>
      </c>
      <c r="H263" s="90">
        <v>187000000</v>
      </c>
      <c r="I263" s="8" t="s">
        <v>503</v>
      </c>
      <c r="J263" s="7" t="s">
        <v>150</v>
      </c>
      <c r="K263" s="13" t="s">
        <v>151</v>
      </c>
      <c r="L263" s="61"/>
    </row>
    <row r="264" spans="1:12" ht="27" customHeight="1" x14ac:dyDescent="0.15">
      <c r="A264" s="60">
        <v>262</v>
      </c>
      <c r="B264" s="13">
        <v>2021</v>
      </c>
      <c r="C264" s="13" t="s">
        <v>369</v>
      </c>
      <c r="D264" s="5" t="s">
        <v>594</v>
      </c>
      <c r="E264" s="22" t="s">
        <v>39</v>
      </c>
      <c r="F264" s="22" t="s">
        <v>39</v>
      </c>
      <c r="G264" s="13" t="s">
        <v>17</v>
      </c>
      <c r="H264" s="90">
        <v>175945000</v>
      </c>
      <c r="I264" s="8" t="s">
        <v>1798</v>
      </c>
      <c r="J264" s="7" t="s">
        <v>121</v>
      </c>
      <c r="K264" s="13" t="s">
        <v>1938</v>
      </c>
      <c r="L264" s="61"/>
    </row>
    <row r="265" spans="1:12" ht="27" customHeight="1" x14ac:dyDescent="0.15">
      <c r="A265" s="60">
        <v>263</v>
      </c>
      <c r="B265" s="13">
        <v>2021</v>
      </c>
      <c r="C265" s="13" t="s">
        <v>369</v>
      </c>
      <c r="D265" s="5" t="s">
        <v>595</v>
      </c>
      <c r="E265" s="22" t="s">
        <v>323</v>
      </c>
      <c r="F265" s="22" t="s">
        <v>323</v>
      </c>
      <c r="G265" s="13" t="s">
        <v>14</v>
      </c>
      <c r="H265" s="90">
        <v>160000000</v>
      </c>
      <c r="I265" s="8" t="s">
        <v>520</v>
      </c>
      <c r="J265" s="7" t="s">
        <v>521</v>
      </c>
      <c r="K265" s="13" t="s">
        <v>522</v>
      </c>
      <c r="L265" s="61"/>
    </row>
    <row r="266" spans="1:12" ht="27" customHeight="1" x14ac:dyDescent="0.15">
      <c r="A266" s="60">
        <v>264</v>
      </c>
      <c r="B266" s="13">
        <v>2021</v>
      </c>
      <c r="C266" s="13" t="s">
        <v>369</v>
      </c>
      <c r="D266" s="5" t="s">
        <v>591</v>
      </c>
      <c r="E266" s="22" t="s">
        <v>1385</v>
      </c>
      <c r="F266" s="22" t="s">
        <v>1660</v>
      </c>
      <c r="G266" s="13" t="s">
        <v>14</v>
      </c>
      <c r="H266" s="90">
        <v>155752390</v>
      </c>
      <c r="I266" s="8" t="s">
        <v>527</v>
      </c>
      <c r="J266" s="7" t="s">
        <v>528</v>
      </c>
      <c r="K266" s="13" t="s">
        <v>1929</v>
      </c>
      <c r="L266" s="61"/>
    </row>
    <row r="267" spans="1:12" ht="27" customHeight="1" x14ac:dyDescent="0.15">
      <c r="A267" s="60">
        <v>265</v>
      </c>
      <c r="B267" s="13">
        <v>2021</v>
      </c>
      <c r="C267" s="13" t="s">
        <v>369</v>
      </c>
      <c r="D267" s="5" t="s">
        <v>592</v>
      </c>
      <c r="E267" s="22" t="s">
        <v>1386</v>
      </c>
      <c r="F267" s="22" t="s">
        <v>295</v>
      </c>
      <c r="G267" s="13" t="s">
        <v>17</v>
      </c>
      <c r="H267" s="90">
        <v>153000000</v>
      </c>
      <c r="I267" s="8" t="s">
        <v>506</v>
      </c>
      <c r="J267" s="7" t="s">
        <v>507</v>
      </c>
      <c r="K267" s="13" t="s">
        <v>32</v>
      </c>
      <c r="L267" s="61"/>
    </row>
    <row r="268" spans="1:12" ht="27" customHeight="1" x14ac:dyDescent="0.15">
      <c r="A268" s="60">
        <v>266</v>
      </c>
      <c r="B268" s="13">
        <v>2021</v>
      </c>
      <c r="C268" s="13" t="s">
        <v>369</v>
      </c>
      <c r="D268" s="5" t="s">
        <v>592</v>
      </c>
      <c r="E268" s="22" t="s">
        <v>1387</v>
      </c>
      <c r="F268" s="22" t="s">
        <v>36</v>
      </c>
      <c r="G268" s="13" t="s">
        <v>14</v>
      </c>
      <c r="H268" s="90">
        <v>150539120</v>
      </c>
      <c r="I268" s="8" t="s">
        <v>1849</v>
      </c>
      <c r="J268" s="7" t="s">
        <v>305</v>
      </c>
      <c r="K268" s="13" t="s">
        <v>1940</v>
      </c>
      <c r="L268" s="61"/>
    </row>
    <row r="269" spans="1:12" ht="27" customHeight="1" x14ac:dyDescent="0.15">
      <c r="A269" s="60">
        <v>267</v>
      </c>
      <c r="B269" s="13">
        <v>2021</v>
      </c>
      <c r="C269" s="13" t="s">
        <v>369</v>
      </c>
      <c r="D269" s="5" t="s">
        <v>590</v>
      </c>
      <c r="E269" s="22" t="s">
        <v>1388</v>
      </c>
      <c r="F269" s="22" t="s">
        <v>1648</v>
      </c>
      <c r="G269" s="13" t="s">
        <v>17</v>
      </c>
      <c r="H269" s="90">
        <v>150000000</v>
      </c>
      <c r="I269" s="8" t="s">
        <v>890</v>
      </c>
      <c r="J269" s="7" t="s">
        <v>319</v>
      </c>
      <c r="K269" s="13" t="s">
        <v>320</v>
      </c>
      <c r="L269" s="61"/>
    </row>
    <row r="270" spans="1:12" ht="27" customHeight="1" x14ac:dyDescent="0.15">
      <c r="A270" s="60">
        <v>268</v>
      </c>
      <c r="B270" s="13">
        <v>2021</v>
      </c>
      <c r="C270" s="13" t="s">
        <v>369</v>
      </c>
      <c r="D270" s="5" t="s">
        <v>590</v>
      </c>
      <c r="E270" s="22" t="s">
        <v>1389</v>
      </c>
      <c r="F270" s="22" t="s">
        <v>1654</v>
      </c>
      <c r="G270" s="13" t="s">
        <v>15</v>
      </c>
      <c r="H270" s="90">
        <v>146938000</v>
      </c>
      <c r="I270" s="8" t="s">
        <v>1014</v>
      </c>
      <c r="J270" s="7" t="s">
        <v>1850</v>
      </c>
      <c r="K270" s="13" t="s">
        <v>1941</v>
      </c>
      <c r="L270" s="61"/>
    </row>
    <row r="271" spans="1:12" ht="27" customHeight="1" x14ac:dyDescent="0.15">
      <c r="A271" s="60">
        <v>269</v>
      </c>
      <c r="B271" s="13">
        <v>2021</v>
      </c>
      <c r="C271" s="13" t="s">
        <v>369</v>
      </c>
      <c r="D271" s="5" t="s">
        <v>591</v>
      </c>
      <c r="E271" s="22" t="s">
        <v>1390</v>
      </c>
      <c r="F271" s="22" t="s">
        <v>1390</v>
      </c>
      <c r="G271" s="13" t="s">
        <v>17</v>
      </c>
      <c r="H271" s="90">
        <v>145200000</v>
      </c>
      <c r="I271" s="8" t="s">
        <v>523</v>
      </c>
      <c r="J271" s="7" t="s">
        <v>1841</v>
      </c>
      <c r="K271" s="13" t="s">
        <v>1935</v>
      </c>
      <c r="L271" s="61"/>
    </row>
    <row r="272" spans="1:12" ht="27" customHeight="1" x14ac:dyDescent="0.15">
      <c r="A272" s="60">
        <v>270</v>
      </c>
      <c r="B272" s="13">
        <v>2021</v>
      </c>
      <c r="C272" s="13" t="s">
        <v>369</v>
      </c>
      <c r="D272" s="5" t="s">
        <v>591</v>
      </c>
      <c r="E272" s="22" t="s">
        <v>1246</v>
      </c>
      <c r="F272" s="22" t="s">
        <v>1246</v>
      </c>
      <c r="G272" s="13" t="s">
        <v>17</v>
      </c>
      <c r="H272" s="90">
        <v>142499277</v>
      </c>
      <c r="I272" s="8" t="s">
        <v>527</v>
      </c>
      <c r="J272" s="7" t="s">
        <v>1838</v>
      </c>
      <c r="K272" s="13" t="s">
        <v>1932</v>
      </c>
      <c r="L272" s="61"/>
    </row>
    <row r="273" spans="1:12" ht="27" customHeight="1" x14ac:dyDescent="0.15">
      <c r="A273" s="60">
        <v>271</v>
      </c>
      <c r="B273" s="13">
        <v>2021</v>
      </c>
      <c r="C273" s="13" t="s">
        <v>369</v>
      </c>
      <c r="D273" s="5" t="s">
        <v>590</v>
      </c>
      <c r="E273" s="22" t="s">
        <v>1391</v>
      </c>
      <c r="F273" s="22" t="s">
        <v>1618</v>
      </c>
      <c r="G273" s="13" t="s">
        <v>17</v>
      </c>
      <c r="H273" s="90">
        <v>140000000</v>
      </c>
      <c r="I273" s="8" t="s">
        <v>260</v>
      </c>
      <c r="J273" s="7" t="s">
        <v>1851</v>
      </c>
      <c r="K273" s="13" t="s">
        <v>1942</v>
      </c>
      <c r="L273" s="61" t="s">
        <v>1983</v>
      </c>
    </row>
    <row r="274" spans="1:12" ht="27" customHeight="1" x14ac:dyDescent="0.15">
      <c r="A274" s="60">
        <v>272</v>
      </c>
      <c r="B274" s="13">
        <v>2021</v>
      </c>
      <c r="C274" s="13" t="s">
        <v>369</v>
      </c>
      <c r="D274" s="5" t="s">
        <v>591</v>
      </c>
      <c r="E274" s="22" t="s">
        <v>311</v>
      </c>
      <c r="F274" s="22" t="s">
        <v>311</v>
      </c>
      <c r="G274" s="13" t="s">
        <v>17</v>
      </c>
      <c r="H274" s="90">
        <v>138627281</v>
      </c>
      <c r="I274" s="8" t="s">
        <v>527</v>
      </c>
      <c r="J274" s="7" t="s">
        <v>1838</v>
      </c>
      <c r="K274" s="13" t="s">
        <v>1932</v>
      </c>
      <c r="L274" s="61"/>
    </row>
    <row r="275" spans="1:12" ht="27" customHeight="1" x14ac:dyDescent="0.15">
      <c r="A275" s="60">
        <v>273</v>
      </c>
      <c r="B275" s="13">
        <v>2021</v>
      </c>
      <c r="C275" s="13" t="s">
        <v>369</v>
      </c>
      <c r="D275" s="5" t="s">
        <v>591</v>
      </c>
      <c r="E275" s="22" t="s">
        <v>1392</v>
      </c>
      <c r="F275" s="22" t="s">
        <v>1392</v>
      </c>
      <c r="G275" s="13" t="s">
        <v>17</v>
      </c>
      <c r="H275" s="90">
        <v>125400000</v>
      </c>
      <c r="I275" s="8" t="s">
        <v>523</v>
      </c>
      <c r="J275" s="7" t="s">
        <v>1841</v>
      </c>
      <c r="K275" s="13" t="s">
        <v>1935</v>
      </c>
      <c r="L275" s="61"/>
    </row>
    <row r="276" spans="1:12" ht="27" customHeight="1" x14ac:dyDescent="0.15">
      <c r="A276" s="60">
        <v>274</v>
      </c>
      <c r="B276" s="13">
        <v>2021</v>
      </c>
      <c r="C276" s="13" t="s">
        <v>369</v>
      </c>
      <c r="D276" s="5" t="s">
        <v>594</v>
      </c>
      <c r="E276" s="22" t="s">
        <v>1393</v>
      </c>
      <c r="F276" s="22" t="s">
        <v>40</v>
      </c>
      <c r="G276" s="13" t="s">
        <v>14</v>
      </c>
      <c r="H276" s="90">
        <v>124166095</v>
      </c>
      <c r="I276" s="8" t="s">
        <v>1800</v>
      </c>
      <c r="J276" s="7" t="s">
        <v>164</v>
      </c>
      <c r="K276" s="13" t="s">
        <v>1907</v>
      </c>
      <c r="L276" s="61"/>
    </row>
    <row r="277" spans="1:12" ht="27" customHeight="1" x14ac:dyDescent="0.15">
      <c r="A277" s="60">
        <v>275</v>
      </c>
      <c r="B277" s="13">
        <v>2021</v>
      </c>
      <c r="C277" s="13" t="s">
        <v>369</v>
      </c>
      <c r="D277" s="5" t="s">
        <v>591</v>
      </c>
      <c r="E277" s="22" t="s">
        <v>1394</v>
      </c>
      <c r="F277" s="22" t="s">
        <v>1394</v>
      </c>
      <c r="G277" s="13" t="s">
        <v>17</v>
      </c>
      <c r="H277" s="90">
        <v>122540000</v>
      </c>
      <c r="I277" s="8" t="s">
        <v>523</v>
      </c>
      <c r="J277" s="7" t="s">
        <v>1841</v>
      </c>
      <c r="K277" s="13" t="s">
        <v>1935</v>
      </c>
      <c r="L277" s="61"/>
    </row>
    <row r="278" spans="1:12" ht="27" customHeight="1" x14ac:dyDescent="0.15">
      <c r="A278" s="60">
        <v>276</v>
      </c>
      <c r="B278" s="13">
        <v>2021</v>
      </c>
      <c r="C278" s="13" t="s">
        <v>369</v>
      </c>
      <c r="D278" s="5" t="s">
        <v>592</v>
      </c>
      <c r="E278" s="22" t="s">
        <v>1395</v>
      </c>
      <c r="F278" s="22" t="s">
        <v>35</v>
      </c>
      <c r="G278" s="13" t="s">
        <v>14</v>
      </c>
      <c r="H278" s="90">
        <v>121094597</v>
      </c>
      <c r="I278" s="8" t="s">
        <v>506</v>
      </c>
      <c r="J278" s="7" t="s">
        <v>538</v>
      </c>
      <c r="K278" s="13" t="s">
        <v>539</v>
      </c>
      <c r="L278" s="61"/>
    </row>
    <row r="279" spans="1:12" ht="27" customHeight="1" x14ac:dyDescent="0.15">
      <c r="A279" s="60">
        <v>277</v>
      </c>
      <c r="B279" s="13">
        <v>2021</v>
      </c>
      <c r="C279" s="13" t="s">
        <v>369</v>
      </c>
      <c r="D279" s="5" t="s">
        <v>595</v>
      </c>
      <c r="E279" s="22" t="s">
        <v>1396</v>
      </c>
      <c r="F279" s="22" t="s">
        <v>1661</v>
      </c>
      <c r="G279" s="13" t="s">
        <v>17</v>
      </c>
      <c r="H279" s="90">
        <v>120000000</v>
      </c>
      <c r="I279" s="8" t="s">
        <v>1830</v>
      </c>
      <c r="J279" s="7" t="s">
        <v>1852</v>
      </c>
      <c r="K279" s="13" t="s">
        <v>298</v>
      </c>
      <c r="L279" s="61"/>
    </row>
    <row r="280" spans="1:12" ht="27" customHeight="1" x14ac:dyDescent="0.15">
      <c r="A280" s="60">
        <v>278</v>
      </c>
      <c r="B280" s="13">
        <v>2021</v>
      </c>
      <c r="C280" s="13" t="s">
        <v>369</v>
      </c>
      <c r="D280" s="5" t="s">
        <v>594</v>
      </c>
      <c r="E280" s="22" t="s">
        <v>1397</v>
      </c>
      <c r="F280" s="22" t="s">
        <v>1662</v>
      </c>
      <c r="G280" s="13" t="s">
        <v>17</v>
      </c>
      <c r="H280" s="90">
        <v>110030406</v>
      </c>
      <c r="I280" s="8" t="s">
        <v>1798</v>
      </c>
      <c r="J280" s="7" t="s">
        <v>1853</v>
      </c>
      <c r="K280" s="13" t="s">
        <v>1943</v>
      </c>
      <c r="L280" s="61"/>
    </row>
    <row r="281" spans="1:12" ht="27" customHeight="1" x14ac:dyDescent="0.15">
      <c r="A281" s="60">
        <v>279</v>
      </c>
      <c r="B281" s="13">
        <v>2021</v>
      </c>
      <c r="C281" s="13" t="s">
        <v>369</v>
      </c>
      <c r="D281" s="5" t="s">
        <v>590</v>
      </c>
      <c r="E281" s="22" t="s">
        <v>1398</v>
      </c>
      <c r="F281" s="22" t="s">
        <v>1648</v>
      </c>
      <c r="G281" s="13" t="s">
        <v>17</v>
      </c>
      <c r="H281" s="90">
        <v>110000000</v>
      </c>
      <c r="I281" s="8" t="s">
        <v>890</v>
      </c>
      <c r="J281" s="7" t="s">
        <v>319</v>
      </c>
      <c r="K281" s="13" t="s">
        <v>320</v>
      </c>
      <c r="L281" s="61"/>
    </row>
    <row r="282" spans="1:12" ht="27" customHeight="1" x14ac:dyDescent="0.15">
      <c r="A282" s="60">
        <v>280</v>
      </c>
      <c r="B282" s="13">
        <v>2021</v>
      </c>
      <c r="C282" s="13" t="s">
        <v>369</v>
      </c>
      <c r="D282" s="5" t="s">
        <v>590</v>
      </c>
      <c r="E282" s="22" t="s">
        <v>1399</v>
      </c>
      <c r="F282" s="22" t="s">
        <v>1663</v>
      </c>
      <c r="G282" s="13" t="s">
        <v>17</v>
      </c>
      <c r="H282" s="90">
        <v>110000000</v>
      </c>
      <c r="I282" s="8" t="s">
        <v>939</v>
      </c>
      <c r="J282" s="7" t="s">
        <v>1854</v>
      </c>
      <c r="K282" s="13" t="s">
        <v>1944</v>
      </c>
      <c r="L282" s="61"/>
    </row>
    <row r="283" spans="1:12" ht="27" customHeight="1" x14ac:dyDescent="0.15">
      <c r="A283" s="60">
        <v>281</v>
      </c>
      <c r="B283" s="13">
        <v>2021</v>
      </c>
      <c r="C283" s="13" t="s">
        <v>369</v>
      </c>
      <c r="D283" s="5" t="s">
        <v>593</v>
      </c>
      <c r="E283" s="22" t="s">
        <v>24</v>
      </c>
      <c r="F283" s="22" t="s">
        <v>24</v>
      </c>
      <c r="G283" s="13" t="s">
        <v>14</v>
      </c>
      <c r="H283" s="90">
        <v>106000000</v>
      </c>
      <c r="I283" s="8" t="s">
        <v>503</v>
      </c>
      <c r="J283" s="7" t="s">
        <v>150</v>
      </c>
      <c r="K283" s="13" t="s">
        <v>151</v>
      </c>
      <c r="L283" s="61"/>
    </row>
    <row r="284" spans="1:12" ht="27" customHeight="1" x14ac:dyDescent="0.15">
      <c r="A284" s="60">
        <v>282</v>
      </c>
      <c r="B284" s="13">
        <v>2021</v>
      </c>
      <c r="C284" s="13" t="s">
        <v>369</v>
      </c>
      <c r="D284" s="5" t="s">
        <v>592</v>
      </c>
      <c r="E284" s="22" t="s">
        <v>1400</v>
      </c>
      <c r="F284" s="22" t="s">
        <v>321</v>
      </c>
      <c r="G284" s="13" t="s">
        <v>14</v>
      </c>
      <c r="H284" s="90">
        <v>104089062</v>
      </c>
      <c r="I284" s="8" t="s">
        <v>506</v>
      </c>
      <c r="J284" s="7" t="s">
        <v>538</v>
      </c>
      <c r="K284" s="13" t="s">
        <v>539</v>
      </c>
      <c r="L284" s="61"/>
    </row>
    <row r="285" spans="1:12" ht="27" customHeight="1" x14ac:dyDescent="0.15">
      <c r="A285" s="60">
        <v>283</v>
      </c>
      <c r="B285" s="13">
        <v>2021</v>
      </c>
      <c r="C285" s="13" t="s">
        <v>369</v>
      </c>
      <c r="D285" s="5" t="s">
        <v>593</v>
      </c>
      <c r="E285" s="22" t="s">
        <v>287</v>
      </c>
      <c r="F285" s="22" t="s">
        <v>1664</v>
      </c>
      <c r="G285" s="13" t="s">
        <v>14</v>
      </c>
      <c r="H285" s="90">
        <v>103254883</v>
      </c>
      <c r="I285" s="8" t="s">
        <v>550</v>
      </c>
      <c r="J285" s="7" t="s">
        <v>1839</v>
      </c>
      <c r="K285" s="13" t="s">
        <v>1933</v>
      </c>
      <c r="L285" s="61"/>
    </row>
    <row r="286" spans="1:12" ht="27" customHeight="1" x14ac:dyDescent="0.15">
      <c r="A286" s="60">
        <v>284</v>
      </c>
      <c r="B286" s="13">
        <v>2021</v>
      </c>
      <c r="C286" s="13" t="s">
        <v>369</v>
      </c>
      <c r="D286" s="5" t="s">
        <v>590</v>
      </c>
      <c r="E286" s="22" t="s">
        <v>1401</v>
      </c>
      <c r="F286" s="22" t="s">
        <v>1784</v>
      </c>
      <c r="G286" s="13" t="s">
        <v>15</v>
      </c>
      <c r="H286" s="90">
        <v>100000000</v>
      </c>
      <c r="I286" s="8" t="s">
        <v>1855</v>
      </c>
      <c r="J286" s="7" t="s">
        <v>1856</v>
      </c>
      <c r="K286" s="13" t="s">
        <v>1945</v>
      </c>
      <c r="L286" s="61"/>
    </row>
    <row r="287" spans="1:12" ht="27" customHeight="1" x14ac:dyDescent="0.15">
      <c r="A287" s="60">
        <v>285</v>
      </c>
      <c r="B287" s="13">
        <v>2021</v>
      </c>
      <c r="C287" s="13" t="s">
        <v>369</v>
      </c>
      <c r="D287" s="5" t="s">
        <v>590</v>
      </c>
      <c r="E287" s="22" t="s">
        <v>1402</v>
      </c>
      <c r="F287" s="22" t="s">
        <v>1648</v>
      </c>
      <c r="G287" s="13" t="s">
        <v>17</v>
      </c>
      <c r="H287" s="90">
        <v>100000000</v>
      </c>
      <c r="I287" s="8" t="s">
        <v>890</v>
      </c>
      <c r="J287" s="7" t="s">
        <v>319</v>
      </c>
      <c r="K287" s="13" t="s">
        <v>320</v>
      </c>
      <c r="L287" s="61"/>
    </row>
    <row r="288" spans="1:12" ht="27" customHeight="1" x14ac:dyDescent="0.15">
      <c r="A288" s="60">
        <v>286</v>
      </c>
      <c r="B288" s="13">
        <v>2021</v>
      </c>
      <c r="C288" s="13" t="s">
        <v>369</v>
      </c>
      <c r="D288" s="5" t="s">
        <v>592</v>
      </c>
      <c r="E288" s="22" t="s">
        <v>1403</v>
      </c>
      <c r="F288" s="22" t="s">
        <v>27</v>
      </c>
      <c r="G288" s="13" t="s">
        <v>14</v>
      </c>
      <c r="H288" s="90">
        <v>98790000</v>
      </c>
      <c r="I288" s="8" t="s">
        <v>506</v>
      </c>
      <c r="J288" s="7" t="s">
        <v>507</v>
      </c>
      <c r="K288" s="13" t="s">
        <v>32</v>
      </c>
      <c r="L288" s="61"/>
    </row>
    <row r="289" spans="1:12" ht="27" customHeight="1" x14ac:dyDescent="0.15">
      <c r="A289" s="60">
        <v>287</v>
      </c>
      <c r="B289" s="13">
        <v>2021</v>
      </c>
      <c r="C289" s="13" t="s">
        <v>369</v>
      </c>
      <c r="D289" s="5" t="s">
        <v>593</v>
      </c>
      <c r="E289" s="22" t="s">
        <v>264</v>
      </c>
      <c r="F289" s="22" t="s">
        <v>38</v>
      </c>
      <c r="G289" s="13" t="s">
        <v>17</v>
      </c>
      <c r="H289" s="90">
        <v>95000000</v>
      </c>
      <c r="I289" s="8" t="s">
        <v>503</v>
      </c>
      <c r="J289" s="7" t="s">
        <v>150</v>
      </c>
      <c r="K289" s="13" t="s">
        <v>151</v>
      </c>
      <c r="L289" s="61"/>
    </row>
    <row r="290" spans="1:12" ht="27" customHeight="1" x14ac:dyDescent="0.15">
      <c r="A290" s="60">
        <v>288</v>
      </c>
      <c r="B290" s="13">
        <v>2021</v>
      </c>
      <c r="C290" s="13" t="s">
        <v>369</v>
      </c>
      <c r="D290" s="5" t="s">
        <v>593</v>
      </c>
      <c r="E290" s="22" t="s">
        <v>36</v>
      </c>
      <c r="F290" s="22" t="s">
        <v>1665</v>
      </c>
      <c r="G290" s="13" t="s">
        <v>14</v>
      </c>
      <c r="H290" s="90">
        <v>93799498</v>
      </c>
      <c r="I290" s="8" t="s">
        <v>550</v>
      </c>
      <c r="J290" s="7" t="s">
        <v>1839</v>
      </c>
      <c r="K290" s="13" t="s">
        <v>1933</v>
      </c>
      <c r="L290" s="61"/>
    </row>
    <row r="291" spans="1:12" ht="27" customHeight="1" x14ac:dyDescent="0.15">
      <c r="A291" s="60">
        <v>289</v>
      </c>
      <c r="B291" s="13">
        <v>2021</v>
      </c>
      <c r="C291" s="13" t="s">
        <v>369</v>
      </c>
      <c r="D291" s="5" t="s">
        <v>590</v>
      </c>
      <c r="E291" s="22" t="s">
        <v>1404</v>
      </c>
      <c r="F291" s="22" t="s">
        <v>1666</v>
      </c>
      <c r="G291" s="13" t="s">
        <v>15</v>
      </c>
      <c r="H291" s="90">
        <v>93152500</v>
      </c>
      <c r="I291" s="8" t="s">
        <v>1014</v>
      </c>
      <c r="J291" s="7" t="s">
        <v>1850</v>
      </c>
      <c r="K291" s="13" t="s">
        <v>1941</v>
      </c>
      <c r="L291" s="61"/>
    </row>
    <row r="292" spans="1:12" ht="27" customHeight="1" x14ac:dyDescent="0.15">
      <c r="A292" s="60">
        <v>290</v>
      </c>
      <c r="B292" s="13">
        <v>2021</v>
      </c>
      <c r="C292" s="13" t="s">
        <v>369</v>
      </c>
      <c r="D292" s="5" t="s">
        <v>590</v>
      </c>
      <c r="E292" s="22" t="s">
        <v>1405</v>
      </c>
      <c r="F292" s="22" t="s">
        <v>1667</v>
      </c>
      <c r="G292" s="13" t="s">
        <v>17</v>
      </c>
      <c r="H292" s="90">
        <v>91200000</v>
      </c>
      <c r="I292" s="8" t="s">
        <v>1857</v>
      </c>
      <c r="J292" s="7" t="s">
        <v>1858</v>
      </c>
      <c r="K292" s="13" t="s">
        <v>1946</v>
      </c>
      <c r="L292" s="61"/>
    </row>
    <row r="293" spans="1:12" ht="27" customHeight="1" x14ac:dyDescent="0.15">
      <c r="A293" s="60">
        <v>291</v>
      </c>
      <c r="B293" s="13">
        <v>2021</v>
      </c>
      <c r="C293" s="13" t="s">
        <v>369</v>
      </c>
      <c r="D293" s="5" t="s">
        <v>593</v>
      </c>
      <c r="E293" s="22" t="s">
        <v>1406</v>
      </c>
      <c r="F293" s="22" t="s">
        <v>1618</v>
      </c>
      <c r="G293" s="13" t="s">
        <v>17</v>
      </c>
      <c r="H293" s="90">
        <v>80000000</v>
      </c>
      <c r="I293" s="8" t="s">
        <v>1859</v>
      </c>
      <c r="J293" s="7" t="s">
        <v>340</v>
      </c>
      <c r="K293" s="13" t="s">
        <v>1947</v>
      </c>
      <c r="L293" s="61"/>
    </row>
    <row r="294" spans="1:12" ht="27" customHeight="1" x14ac:dyDescent="0.15">
      <c r="A294" s="60">
        <v>292</v>
      </c>
      <c r="B294" s="13">
        <v>2021</v>
      </c>
      <c r="C294" s="13" t="s">
        <v>369</v>
      </c>
      <c r="D294" s="5" t="s">
        <v>590</v>
      </c>
      <c r="E294" s="22" t="s">
        <v>1407</v>
      </c>
      <c r="F294" s="22" t="s">
        <v>1668</v>
      </c>
      <c r="G294" s="13" t="s">
        <v>14</v>
      </c>
      <c r="H294" s="90">
        <v>80000000</v>
      </c>
      <c r="I294" s="8" t="s">
        <v>942</v>
      </c>
      <c r="J294" s="7" t="s">
        <v>1824</v>
      </c>
      <c r="K294" s="13" t="s">
        <v>1923</v>
      </c>
      <c r="L294" s="61"/>
    </row>
    <row r="295" spans="1:12" ht="27" customHeight="1" x14ac:dyDescent="0.15">
      <c r="A295" s="60">
        <v>293</v>
      </c>
      <c r="B295" s="13">
        <v>2021</v>
      </c>
      <c r="C295" s="13" t="s">
        <v>369</v>
      </c>
      <c r="D295" s="5" t="s">
        <v>592</v>
      </c>
      <c r="E295" s="22" t="s">
        <v>1408</v>
      </c>
      <c r="F295" s="22" t="s">
        <v>45</v>
      </c>
      <c r="G295" s="13" t="s">
        <v>17</v>
      </c>
      <c r="H295" s="90">
        <v>79000000</v>
      </c>
      <c r="I295" s="8" t="s">
        <v>506</v>
      </c>
      <c r="J295" s="7" t="s">
        <v>507</v>
      </c>
      <c r="K295" s="13" t="s">
        <v>32</v>
      </c>
      <c r="L295" s="61"/>
    </row>
    <row r="296" spans="1:12" ht="27" customHeight="1" x14ac:dyDescent="0.15">
      <c r="A296" s="60">
        <v>294</v>
      </c>
      <c r="B296" s="13">
        <v>2021</v>
      </c>
      <c r="C296" s="13" t="s">
        <v>369</v>
      </c>
      <c r="D296" s="5" t="s">
        <v>593</v>
      </c>
      <c r="E296" s="22" t="s">
        <v>1409</v>
      </c>
      <c r="F296" s="22" t="s">
        <v>277</v>
      </c>
      <c r="G296" s="13" t="s">
        <v>14</v>
      </c>
      <c r="H296" s="90">
        <v>78580096</v>
      </c>
      <c r="I296" s="8" t="s">
        <v>550</v>
      </c>
      <c r="J296" s="7" t="s">
        <v>1839</v>
      </c>
      <c r="K296" s="13" t="s">
        <v>1933</v>
      </c>
      <c r="L296" s="61"/>
    </row>
    <row r="297" spans="1:12" ht="27" customHeight="1" x14ac:dyDescent="0.15">
      <c r="A297" s="60">
        <v>295</v>
      </c>
      <c r="B297" s="13">
        <v>2021</v>
      </c>
      <c r="C297" s="13" t="s">
        <v>369</v>
      </c>
      <c r="D297" s="5" t="s">
        <v>591</v>
      </c>
      <c r="E297" s="22" t="s">
        <v>24</v>
      </c>
      <c r="F297" s="22" t="s">
        <v>1669</v>
      </c>
      <c r="G297" s="13" t="s">
        <v>14</v>
      </c>
      <c r="H297" s="90">
        <v>75206000</v>
      </c>
      <c r="I297" s="8" t="s">
        <v>527</v>
      </c>
      <c r="J297" s="7" t="s">
        <v>288</v>
      </c>
      <c r="K297" s="13" t="s">
        <v>289</v>
      </c>
      <c r="L297" s="61"/>
    </row>
    <row r="298" spans="1:12" ht="27" customHeight="1" x14ac:dyDescent="0.15">
      <c r="A298" s="60">
        <v>296</v>
      </c>
      <c r="B298" s="13">
        <v>2021</v>
      </c>
      <c r="C298" s="13" t="s">
        <v>369</v>
      </c>
      <c r="D298" s="5" t="s">
        <v>591</v>
      </c>
      <c r="E298" s="22" t="s">
        <v>1410</v>
      </c>
      <c r="F298" s="22" t="s">
        <v>1410</v>
      </c>
      <c r="G298" s="13" t="s">
        <v>14</v>
      </c>
      <c r="H298" s="90">
        <v>73625000</v>
      </c>
      <c r="I298" s="8" t="s">
        <v>523</v>
      </c>
      <c r="J298" s="7" t="s">
        <v>303</v>
      </c>
      <c r="K298" s="13" t="s">
        <v>1935</v>
      </c>
      <c r="L298" s="61"/>
    </row>
    <row r="299" spans="1:12" ht="27" customHeight="1" x14ac:dyDescent="0.15">
      <c r="A299" s="60">
        <v>297</v>
      </c>
      <c r="B299" s="13">
        <v>2021</v>
      </c>
      <c r="C299" s="13" t="s">
        <v>369</v>
      </c>
      <c r="D299" s="5" t="s">
        <v>591</v>
      </c>
      <c r="E299" s="22" t="s">
        <v>311</v>
      </c>
      <c r="F299" s="22" t="s">
        <v>1670</v>
      </c>
      <c r="G299" s="13" t="s">
        <v>14</v>
      </c>
      <c r="H299" s="90">
        <v>73000000</v>
      </c>
      <c r="I299" s="8" t="s">
        <v>527</v>
      </c>
      <c r="J299" s="7" t="s">
        <v>288</v>
      </c>
      <c r="K299" s="13" t="s">
        <v>289</v>
      </c>
      <c r="L299" s="61"/>
    </row>
    <row r="300" spans="1:12" ht="27" customHeight="1" x14ac:dyDescent="0.15">
      <c r="A300" s="60">
        <v>298</v>
      </c>
      <c r="B300" s="13">
        <v>2021</v>
      </c>
      <c r="C300" s="13" t="s">
        <v>369</v>
      </c>
      <c r="D300" s="5" t="s">
        <v>593</v>
      </c>
      <c r="E300" s="22" t="s">
        <v>1411</v>
      </c>
      <c r="F300" s="22" t="s">
        <v>1618</v>
      </c>
      <c r="G300" s="13" t="s">
        <v>17</v>
      </c>
      <c r="H300" s="90">
        <v>70000000</v>
      </c>
      <c r="I300" s="8" t="s">
        <v>1859</v>
      </c>
      <c r="J300" s="7" t="s">
        <v>340</v>
      </c>
      <c r="K300" s="13" t="s">
        <v>1947</v>
      </c>
      <c r="L300" s="61"/>
    </row>
    <row r="301" spans="1:12" ht="27" customHeight="1" x14ac:dyDescent="0.15">
      <c r="A301" s="60">
        <v>299</v>
      </c>
      <c r="B301" s="13">
        <v>2021</v>
      </c>
      <c r="C301" s="13" t="s">
        <v>369</v>
      </c>
      <c r="D301" s="5" t="s">
        <v>591</v>
      </c>
      <c r="E301" s="22" t="s">
        <v>1412</v>
      </c>
      <c r="F301" s="22" t="s">
        <v>1412</v>
      </c>
      <c r="G301" s="13" t="s">
        <v>17</v>
      </c>
      <c r="H301" s="90">
        <v>69456561</v>
      </c>
      <c r="I301" s="8" t="s">
        <v>527</v>
      </c>
      <c r="J301" s="7" t="s">
        <v>1838</v>
      </c>
      <c r="K301" s="13" t="s">
        <v>1932</v>
      </c>
      <c r="L301" s="61"/>
    </row>
    <row r="302" spans="1:12" ht="27" customHeight="1" x14ac:dyDescent="0.15">
      <c r="A302" s="60">
        <v>300</v>
      </c>
      <c r="B302" s="13">
        <v>2021</v>
      </c>
      <c r="C302" s="13" t="s">
        <v>369</v>
      </c>
      <c r="D302" s="5" t="s">
        <v>592</v>
      </c>
      <c r="E302" s="22" t="s">
        <v>1413</v>
      </c>
      <c r="F302" s="22" t="s">
        <v>1228</v>
      </c>
      <c r="G302" s="13" t="s">
        <v>14</v>
      </c>
      <c r="H302" s="90">
        <v>67631870</v>
      </c>
      <c r="I302" s="8" t="s">
        <v>1849</v>
      </c>
      <c r="J302" s="7" t="s">
        <v>305</v>
      </c>
      <c r="K302" s="13" t="s">
        <v>1940</v>
      </c>
      <c r="L302" s="61"/>
    </row>
    <row r="303" spans="1:12" ht="27" customHeight="1" x14ac:dyDescent="0.15">
      <c r="A303" s="60">
        <v>301</v>
      </c>
      <c r="B303" s="13">
        <v>2021</v>
      </c>
      <c r="C303" s="13" t="s">
        <v>369</v>
      </c>
      <c r="D303" s="5" t="s">
        <v>591</v>
      </c>
      <c r="E303" s="22" t="s">
        <v>1414</v>
      </c>
      <c r="F303" s="22" t="s">
        <v>1414</v>
      </c>
      <c r="G303" s="13" t="s">
        <v>17</v>
      </c>
      <c r="H303" s="90">
        <v>67611847</v>
      </c>
      <c r="I303" s="8" t="s">
        <v>527</v>
      </c>
      <c r="J303" s="7" t="s">
        <v>1793</v>
      </c>
      <c r="K303" s="13" t="s">
        <v>1155</v>
      </c>
      <c r="L303" s="61"/>
    </row>
    <row r="304" spans="1:12" ht="27" customHeight="1" x14ac:dyDescent="0.15">
      <c r="A304" s="60">
        <v>302</v>
      </c>
      <c r="B304" s="13">
        <v>2021</v>
      </c>
      <c r="C304" s="13" t="s">
        <v>369</v>
      </c>
      <c r="D304" s="5" t="s">
        <v>593</v>
      </c>
      <c r="E304" s="22" t="s">
        <v>1415</v>
      </c>
      <c r="F304" s="22" t="s">
        <v>1671</v>
      </c>
      <c r="G304" s="13" t="s">
        <v>14</v>
      </c>
      <c r="H304" s="90">
        <v>67554989</v>
      </c>
      <c r="I304" s="8" t="s">
        <v>550</v>
      </c>
      <c r="J304" s="7" t="s">
        <v>1839</v>
      </c>
      <c r="K304" s="13" t="s">
        <v>1933</v>
      </c>
      <c r="L304" s="61"/>
    </row>
    <row r="305" spans="1:12" ht="27" customHeight="1" x14ac:dyDescent="0.15">
      <c r="A305" s="60">
        <v>303</v>
      </c>
      <c r="B305" s="13">
        <v>2021</v>
      </c>
      <c r="C305" s="13" t="s">
        <v>369</v>
      </c>
      <c r="D305" s="5" t="s">
        <v>593</v>
      </c>
      <c r="E305" s="22" t="s">
        <v>24</v>
      </c>
      <c r="F305" s="22" t="s">
        <v>1785</v>
      </c>
      <c r="G305" s="13" t="s">
        <v>14</v>
      </c>
      <c r="H305" s="90">
        <v>66801245</v>
      </c>
      <c r="I305" s="8" t="s">
        <v>550</v>
      </c>
      <c r="J305" s="7" t="s">
        <v>1839</v>
      </c>
      <c r="K305" s="13" t="s">
        <v>1933</v>
      </c>
      <c r="L305" s="61"/>
    </row>
    <row r="306" spans="1:12" ht="27" customHeight="1" x14ac:dyDescent="0.15">
      <c r="A306" s="60">
        <v>304</v>
      </c>
      <c r="B306" s="13">
        <v>2021</v>
      </c>
      <c r="C306" s="13" t="s">
        <v>369</v>
      </c>
      <c r="D306" s="5" t="s">
        <v>591</v>
      </c>
      <c r="E306" s="22" t="s">
        <v>306</v>
      </c>
      <c r="F306" s="22" t="s">
        <v>1672</v>
      </c>
      <c r="G306" s="13" t="s">
        <v>14</v>
      </c>
      <c r="H306" s="90">
        <v>65000000</v>
      </c>
      <c r="I306" s="8" t="s">
        <v>527</v>
      </c>
      <c r="J306" s="7" t="s">
        <v>288</v>
      </c>
      <c r="K306" s="13" t="s">
        <v>289</v>
      </c>
      <c r="L306" s="61"/>
    </row>
    <row r="307" spans="1:12" ht="27" customHeight="1" x14ac:dyDescent="0.15">
      <c r="A307" s="60">
        <v>305</v>
      </c>
      <c r="B307" s="13">
        <v>2021</v>
      </c>
      <c r="C307" s="13" t="s">
        <v>369</v>
      </c>
      <c r="D307" s="5" t="s">
        <v>590</v>
      </c>
      <c r="E307" s="22" t="s">
        <v>1416</v>
      </c>
      <c r="F307" s="22" t="s">
        <v>1648</v>
      </c>
      <c r="G307" s="13" t="s">
        <v>17</v>
      </c>
      <c r="H307" s="90">
        <v>65000000</v>
      </c>
      <c r="I307" s="8" t="s">
        <v>890</v>
      </c>
      <c r="J307" s="7" t="s">
        <v>319</v>
      </c>
      <c r="K307" s="13" t="s">
        <v>320</v>
      </c>
      <c r="L307" s="61"/>
    </row>
    <row r="308" spans="1:12" ht="27" customHeight="1" x14ac:dyDescent="0.15">
      <c r="A308" s="60">
        <v>306</v>
      </c>
      <c r="B308" s="13">
        <v>2021</v>
      </c>
      <c r="C308" s="13" t="s">
        <v>369</v>
      </c>
      <c r="D308" s="5" t="s">
        <v>592</v>
      </c>
      <c r="E308" s="22" t="s">
        <v>1417</v>
      </c>
      <c r="F308" s="22" t="s">
        <v>40</v>
      </c>
      <c r="G308" s="13" t="s">
        <v>14</v>
      </c>
      <c r="H308" s="90">
        <v>63866000</v>
      </c>
      <c r="I308" s="8" t="s">
        <v>506</v>
      </c>
      <c r="J308" s="7" t="s">
        <v>507</v>
      </c>
      <c r="K308" s="13" t="s">
        <v>32</v>
      </c>
      <c r="L308" s="61"/>
    </row>
    <row r="309" spans="1:12" ht="27" customHeight="1" x14ac:dyDescent="0.15">
      <c r="A309" s="60">
        <v>307</v>
      </c>
      <c r="B309" s="13">
        <v>2021</v>
      </c>
      <c r="C309" s="13" t="s">
        <v>369</v>
      </c>
      <c r="D309" s="5" t="s">
        <v>590</v>
      </c>
      <c r="E309" s="22" t="s">
        <v>1418</v>
      </c>
      <c r="F309" s="22" t="s">
        <v>1648</v>
      </c>
      <c r="G309" s="13" t="s">
        <v>17</v>
      </c>
      <c r="H309" s="90">
        <v>60000000</v>
      </c>
      <c r="I309" s="8" t="s">
        <v>890</v>
      </c>
      <c r="J309" s="7" t="s">
        <v>319</v>
      </c>
      <c r="K309" s="13" t="s">
        <v>320</v>
      </c>
      <c r="L309" s="61"/>
    </row>
    <row r="310" spans="1:12" ht="27" customHeight="1" x14ac:dyDescent="0.15">
      <c r="A310" s="60">
        <v>308</v>
      </c>
      <c r="B310" s="13">
        <v>2021</v>
      </c>
      <c r="C310" s="13" t="s">
        <v>369</v>
      </c>
      <c r="D310" s="5" t="s">
        <v>593</v>
      </c>
      <c r="E310" s="22" t="s">
        <v>1419</v>
      </c>
      <c r="F310" s="22" t="s">
        <v>1618</v>
      </c>
      <c r="G310" s="13" t="s">
        <v>17</v>
      </c>
      <c r="H310" s="90">
        <v>60000000</v>
      </c>
      <c r="I310" s="8" t="s">
        <v>1859</v>
      </c>
      <c r="J310" s="7" t="s">
        <v>340</v>
      </c>
      <c r="K310" s="13" t="s">
        <v>1947</v>
      </c>
      <c r="L310" s="61"/>
    </row>
    <row r="311" spans="1:12" ht="27" customHeight="1" x14ac:dyDescent="0.15">
      <c r="A311" s="60">
        <v>309</v>
      </c>
      <c r="B311" s="13">
        <v>2021</v>
      </c>
      <c r="C311" s="13" t="s">
        <v>369</v>
      </c>
      <c r="D311" s="5" t="s">
        <v>592</v>
      </c>
      <c r="E311" s="22" t="s">
        <v>1420</v>
      </c>
      <c r="F311" s="22" t="s">
        <v>1463</v>
      </c>
      <c r="G311" s="13" t="s">
        <v>17</v>
      </c>
      <c r="H311" s="90">
        <v>58000000</v>
      </c>
      <c r="I311" s="8" t="s">
        <v>506</v>
      </c>
      <c r="J311" s="7" t="s">
        <v>1847</v>
      </c>
      <c r="K311" s="13" t="s">
        <v>32</v>
      </c>
      <c r="L311" s="61"/>
    </row>
    <row r="312" spans="1:12" ht="27" customHeight="1" x14ac:dyDescent="0.15">
      <c r="A312" s="60">
        <v>310</v>
      </c>
      <c r="B312" s="13">
        <v>2021</v>
      </c>
      <c r="C312" s="13" t="s">
        <v>369</v>
      </c>
      <c r="D312" s="5" t="s">
        <v>592</v>
      </c>
      <c r="E312" s="22" t="s">
        <v>1421</v>
      </c>
      <c r="F312" s="22" t="s">
        <v>284</v>
      </c>
      <c r="G312" s="13" t="s">
        <v>14</v>
      </c>
      <c r="H312" s="90">
        <v>56302900</v>
      </c>
      <c r="I312" s="8" t="s">
        <v>506</v>
      </c>
      <c r="J312" s="7" t="s">
        <v>931</v>
      </c>
      <c r="K312" s="13" t="s">
        <v>539</v>
      </c>
      <c r="L312" s="61"/>
    </row>
    <row r="313" spans="1:12" ht="27" customHeight="1" x14ac:dyDescent="0.15">
      <c r="A313" s="60">
        <v>311</v>
      </c>
      <c r="B313" s="13">
        <v>2021</v>
      </c>
      <c r="C313" s="13" t="s">
        <v>369</v>
      </c>
      <c r="D313" s="5" t="s">
        <v>591</v>
      </c>
      <c r="E313" s="22" t="s">
        <v>1422</v>
      </c>
      <c r="F313" s="22" t="s">
        <v>1422</v>
      </c>
      <c r="G313" s="13" t="s">
        <v>17</v>
      </c>
      <c r="H313" s="90">
        <v>56167298</v>
      </c>
      <c r="I313" s="8" t="s">
        <v>527</v>
      </c>
      <c r="J313" s="7" t="s">
        <v>1838</v>
      </c>
      <c r="K313" s="13" t="s">
        <v>1932</v>
      </c>
      <c r="L313" s="61"/>
    </row>
    <row r="314" spans="1:12" ht="27" customHeight="1" x14ac:dyDescent="0.15">
      <c r="A314" s="60">
        <v>312</v>
      </c>
      <c r="B314" s="13">
        <v>2021</v>
      </c>
      <c r="C314" s="13" t="s">
        <v>369</v>
      </c>
      <c r="D314" s="5" t="s">
        <v>596</v>
      </c>
      <c r="E314" s="22" t="s">
        <v>1423</v>
      </c>
      <c r="F314" s="22" t="s">
        <v>1673</v>
      </c>
      <c r="G314" s="13" t="s">
        <v>17</v>
      </c>
      <c r="H314" s="90">
        <v>54000000</v>
      </c>
      <c r="I314" s="8" t="s">
        <v>1860</v>
      </c>
      <c r="J314" s="7" t="s">
        <v>345</v>
      </c>
      <c r="K314" s="13" t="s">
        <v>346</v>
      </c>
      <c r="L314" s="61"/>
    </row>
    <row r="315" spans="1:12" ht="27" customHeight="1" x14ac:dyDescent="0.15">
      <c r="A315" s="60">
        <v>313</v>
      </c>
      <c r="B315" s="13">
        <v>2021</v>
      </c>
      <c r="C315" s="13" t="s">
        <v>369</v>
      </c>
      <c r="D315" s="5" t="s">
        <v>596</v>
      </c>
      <c r="E315" s="22" t="s">
        <v>1424</v>
      </c>
      <c r="F315" s="22" t="s">
        <v>1673</v>
      </c>
      <c r="G315" s="13" t="s">
        <v>15</v>
      </c>
      <c r="H315" s="90">
        <v>54000000</v>
      </c>
      <c r="I315" s="8" t="s">
        <v>1860</v>
      </c>
      <c r="J315" s="7" t="s">
        <v>345</v>
      </c>
      <c r="K315" s="13" t="s">
        <v>346</v>
      </c>
      <c r="L315" s="61"/>
    </row>
    <row r="316" spans="1:12" ht="27" customHeight="1" x14ac:dyDescent="0.15">
      <c r="A316" s="60">
        <v>314</v>
      </c>
      <c r="B316" s="13">
        <v>2021</v>
      </c>
      <c r="C316" s="13" t="s">
        <v>369</v>
      </c>
      <c r="D316" s="5" t="s">
        <v>596</v>
      </c>
      <c r="E316" s="22" t="s">
        <v>1425</v>
      </c>
      <c r="F316" s="22" t="s">
        <v>1673</v>
      </c>
      <c r="G316" s="13" t="s">
        <v>15</v>
      </c>
      <c r="H316" s="90">
        <v>53000000</v>
      </c>
      <c r="I316" s="8" t="s">
        <v>1860</v>
      </c>
      <c r="J316" s="7" t="s">
        <v>345</v>
      </c>
      <c r="K316" s="13" t="s">
        <v>346</v>
      </c>
      <c r="L316" s="61"/>
    </row>
    <row r="317" spans="1:12" ht="27" customHeight="1" x14ac:dyDescent="0.15">
      <c r="A317" s="60">
        <v>315</v>
      </c>
      <c r="B317" s="13">
        <v>2021</v>
      </c>
      <c r="C317" s="13" t="s">
        <v>369</v>
      </c>
      <c r="D317" s="5" t="s">
        <v>594</v>
      </c>
      <c r="E317" s="22" t="s">
        <v>1426</v>
      </c>
      <c r="F317" s="22" t="s">
        <v>1674</v>
      </c>
      <c r="G317" s="13" t="s">
        <v>14</v>
      </c>
      <c r="H317" s="90">
        <v>52726785</v>
      </c>
      <c r="I317" s="8" t="s">
        <v>1800</v>
      </c>
      <c r="J317" s="7" t="s">
        <v>164</v>
      </c>
      <c r="K317" s="13" t="s">
        <v>1907</v>
      </c>
      <c r="L317" s="61"/>
    </row>
    <row r="318" spans="1:12" ht="27" customHeight="1" x14ac:dyDescent="0.15">
      <c r="A318" s="60">
        <v>316</v>
      </c>
      <c r="B318" s="13">
        <v>2021</v>
      </c>
      <c r="C318" s="13" t="s">
        <v>369</v>
      </c>
      <c r="D318" s="5" t="s">
        <v>590</v>
      </c>
      <c r="E318" s="22" t="s">
        <v>1427</v>
      </c>
      <c r="F318" s="22" t="s">
        <v>1666</v>
      </c>
      <c r="G318" s="13" t="s">
        <v>15</v>
      </c>
      <c r="H318" s="90">
        <v>50296500</v>
      </c>
      <c r="I318" s="8" t="s">
        <v>942</v>
      </c>
      <c r="J318" s="7" t="s">
        <v>1845</v>
      </c>
      <c r="K318" s="13" t="s">
        <v>1923</v>
      </c>
      <c r="L318" s="61"/>
    </row>
    <row r="319" spans="1:12" ht="27" customHeight="1" x14ac:dyDescent="0.15">
      <c r="A319" s="60">
        <v>317</v>
      </c>
      <c r="B319" s="13">
        <v>2021</v>
      </c>
      <c r="C319" s="13" t="s">
        <v>369</v>
      </c>
      <c r="D319" s="5" t="s">
        <v>590</v>
      </c>
      <c r="E319" s="22" t="s">
        <v>1428</v>
      </c>
      <c r="F319" s="22" t="s">
        <v>1786</v>
      </c>
      <c r="G319" s="13" t="s">
        <v>15</v>
      </c>
      <c r="H319" s="90">
        <v>50000000</v>
      </c>
      <c r="I319" s="8" t="s">
        <v>1035</v>
      </c>
      <c r="J319" s="7" t="s">
        <v>1848</v>
      </c>
      <c r="K319" s="13" t="s">
        <v>1939</v>
      </c>
      <c r="L319" s="61"/>
    </row>
    <row r="320" spans="1:12" ht="27" customHeight="1" x14ac:dyDescent="0.15">
      <c r="A320" s="60">
        <v>318</v>
      </c>
      <c r="B320" s="13">
        <v>2021</v>
      </c>
      <c r="C320" s="13" t="s">
        <v>369</v>
      </c>
      <c r="D320" s="5" t="s">
        <v>594</v>
      </c>
      <c r="E320" s="22" t="s">
        <v>1429</v>
      </c>
      <c r="F320" s="22" t="s">
        <v>279</v>
      </c>
      <c r="G320" s="13" t="s">
        <v>14</v>
      </c>
      <c r="H320" s="90">
        <v>48956190</v>
      </c>
      <c r="I320" s="8" t="s">
        <v>1800</v>
      </c>
      <c r="J320" s="7" t="s">
        <v>164</v>
      </c>
      <c r="K320" s="13" t="s">
        <v>1907</v>
      </c>
      <c r="L320" s="61"/>
    </row>
    <row r="321" spans="1:12" ht="27" customHeight="1" x14ac:dyDescent="0.15">
      <c r="A321" s="60">
        <v>319</v>
      </c>
      <c r="B321" s="13">
        <v>2021</v>
      </c>
      <c r="C321" s="13" t="s">
        <v>369</v>
      </c>
      <c r="D321" s="5" t="s">
        <v>594</v>
      </c>
      <c r="E321" s="22" t="s">
        <v>1430</v>
      </c>
      <c r="F321" s="22" t="s">
        <v>23</v>
      </c>
      <c r="G321" s="13" t="s">
        <v>14</v>
      </c>
      <c r="H321" s="90">
        <v>48758789</v>
      </c>
      <c r="I321" s="8" t="s">
        <v>1800</v>
      </c>
      <c r="J321" s="7" t="s">
        <v>164</v>
      </c>
      <c r="K321" s="13" t="s">
        <v>1907</v>
      </c>
      <c r="L321" s="61"/>
    </row>
    <row r="322" spans="1:12" ht="27" customHeight="1" x14ac:dyDescent="0.15">
      <c r="A322" s="60">
        <v>320</v>
      </c>
      <c r="B322" s="13">
        <v>2021</v>
      </c>
      <c r="C322" s="13" t="s">
        <v>369</v>
      </c>
      <c r="D322" s="5" t="s">
        <v>594</v>
      </c>
      <c r="E322" s="22" t="s">
        <v>1431</v>
      </c>
      <c r="F322" s="22" t="s">
        <v>1431</v>
      </c>
      <c r="G322" s="13" t="s">
        <v>15</v>
      </c>
      <c r="H322" s="90">
        <v>47750000</v>
      </c>
      <c r="I322" s="8" t="s">
        <v>1798</v>
      </c>
      <c r="J322" s="7" t="s">
        <v>1846</v>
      </c>
      <c r="K322" s="13" t="s">
        <v>1938</v>
      </c>
      <c r="L322" s="61"/>
    </row>
    <row r="323" spans="1:12" ht="27" customHeight="1" x14ac:dyDescent="0.15">
      <c r="A323" s="60">
        <v>321</v>
      </c>
      <c r="B323" s="13">
        <v>2021</v>
      </c>
      <c r="C323" s="13" t="s">
        <v>369</v>
      </c>
      <c r="D323" s="5" t="s">
        <v>592</v>
      </c>
      <c r="E323" s="22" t="s">
        <v>1432</v>
      </c>
      <c r="F323" s="22" t="s">
        <v>1675</v>
      </c>
      <c r="G323" s="13" t="s">
        <v>14</v>
      </c>
      <c r="H323" s="90">
        <v>47344000</v>
      </c>
      <c r="I323" s="8" t="s">
        <v>506</v>
      </c>
      <c r="J323" s="7" t="s">
        <v>507</v>
      </c>
      <c r="K323" s="13" t="s">
        <v>32</v>
      </c>
      <c r="L323" s="61"/>
    </row>
    <row r="324" spans="1:12" ht="27" customHeight="1" x14ac:dyDescent="0.15">
      <c r="A324" s="60">
        <v>322</v>
      </c>
      <c r="B324" s="13">
        <v>2021</v>
      </c>
      <c r="C324" s="13" t="s">
        <v>369</v>
      </c>
      <c r="D324" s="5" t="s">
        <v>596</v>
      </c>
      <c r="E324" s="22" t="s">
        <v>1433</v>
      </c>
      <c r="F324" s="22" t="s">
        <v>1676</v>
      </c>
      <c r="G324" s="13" t="s">
        <v>17</v>
      </c>
      <c r="H324" s="90">
        <v>45000000</v>
      </c>
      <c r="I324" s="8" t="s">
        <v>1815</v>
      </c>
      <c r="J324" s="7" t="s">
        <v>1861</v>
      </c>
      <c r="K324" s="13" t="s">
        <v>1948</v>
      </c>
      <c r="L324" s="61"/>
    </row>
    <row r="325" spans="1:12" ht="27" customHeight="1" x14ac:dyDescent="0.15">
      <c r="A325" s="60">
        <v>323</v>
      </c>
      <c r="B325" s="13">
        <v>2021</v>
      </c>
      <c r="C325" s="13" t="s">
        <v>369</v>
      </c>
      <c r="D325" s="5" t="s">
        <v>592</v>
      </c>
      <c r="E325" s="22" t="s">
        <v>1434</v>
      </c>
      <c r="F325" s="22" t="s">
        <v>24</v>
      </c>
      <c r="G325" s="13" t="s">
        <v>14</v>
      </c>
      <c r="H325" s="90">
        <v>44306740</v>
      </c>
      <c r="I325" s="8" t="s">
        <v>1849</v>
      </c>
      <c r="J325" s="7" t="s">
        <v>305</v>
      </c>
      <c r="K325" s="13" t="s">
        <v>1940</v>
      </c>
      <c r="L325" s="61"/>
    </row>
    <row r="326" spans="1:12" ht="27" customHeight="1" x14ac:dyDescent="0.15">
      <c r="A326" s="60">
        <v>324</v>
      </c>
      <c r="B326" s="13">
        <v>2021</v>
      </c>
      <c r="C326" s="13" t="s">
        <v>369</v>
      </c>
      <c r="D326" s="5" t="s">
        <v>594</v>
      </c>
      <c r="E326" s="22" t="s">
        <v>290</v>
      </c>
      <c r="F326" s="22" t="s">
        <v>290</v>
      </c>
      <c r="G326" s="13" t="s">
        <v>15</v>
      </c>
      <c r="H326" s="90">
        <v>41500000</v>
      </c>
      <c r="I326" s="8" t="s">
        <v>1798</v>
      </c>
      <c r="J326" s="7" t="s">
        <v>1846</v>
      </c>
      <c r="K326" s="13" t="s">
        <v>1938</v>
      </c>
      <c r="L326" s="61"/>
    </row>
    <row r="327" spans="1:12" ht="27" customHeight="1" x14ac:dyDescent="0.15">
      <c r="A327" s="60">
        <v>325</v>
      </c>
      <c r="B327" s="13">
        <v>2021</v>
      </c>
      <c r="C327" s="13" t="s">
        <v>369</v>
      </c>
      <c r="D327" s="5" t="s">
        <v>591</v>
      </c>
      <c r="E327" s="22" t="s">
        <v>40</v>
      </c>
      <c r="F327" s="22" t="s">
        <v>40</v>
      </c>
      <c r="G327" s="13" t="s">
        <v>14</v>
      </c>
      <c r="H327" s="90">
        <v>40010000</v>
      </c>
      <c r="I327" s="8" t="s">
        <v>523</v>
      </c>
      <c r="J327" s="7" t="s">
        <v>524</v>
      </c>
      <c r="K327" s="13" t="s">
        <v>1984</v>
      </c>
      <c r="L327" s="61"/>
    </row>
    <row r="328" spans="1:12" ht="27" customHeight="1" x14ac:dyDescent="0.15">
      <c r="A328" s="60">
        <v>326</v>
      </c>
      <c r="B328" s="13">
        <v>2021</v>
      </c>
      <c r="C328" s="13" t="s">
        <v>369</v>
      </c>
      <c r="D328" s="5" t="s">
        <v>590</v>
      </c>
      <c r="E328" s="22" t="s">
        <v>1435</v>
      </c>
      <c r="F328" s="22" t="s">
        <v>1677</v>
      </c>
      <c r="G328" s="13" t="s">
        <v>15</v>
      </c>
      <c r="H328" s="90">
        <v>40000000</v>
      </c>
      <c r="I328" s="8" t="s">
        <v>260</v>
      </c>
      <c r="J328" s="7" t="s">
        <v>1862</v>
      </c>
      <c r="K328" s="13" t="s">
        <v>1949</v>
      </c>
      <c r="L328" s="61"/>
    </row>
    <row r="329" spans="1:12" ht="27" customHeight="1" x14ac:dyDescent="0.15">
      <c r="A329" s="60">
        <v>327</v>
      </c>
      <c r="B329" s="13">
        <v>2021</v>
      </c>
      <c r="C329" s="13" t="s">
        <v>369</v>
      </c>
      <c r="D329" s="5" t="s">
        <v>590</v>
      </c>
      <c r="E329" s="22" t="s">
        <v>1436</v>
      </c>
      <c r="F329" s="22" t="s">
        <v>1677</v>
      </c>
      <c r="G329" s="13" t="s">
        <v>15</v>
      </c>
      <c r="H329" s="90">
        <v>40000000</v>
      </c>
      <c r="I329" s="8" t="s">
        <v>260</v>
      </c>
      <c r="J329" s="7" t="s">
        <v>1862</v>
      </c>
      <c r="K329" s="13" t="s">
        <v>1949</v>
      </c>
      <c r="L329" s="61"/>
    </row>
    <row r="330" spans="1:12" ht="27" customHeight="1" x14ac:dyDescent="0.15">
      <c r="A330" s="60">
        <v>328</v>
      </c>
      <c r="B330" s="13">
        <v>2021</v>
      </c>
      <c r="C330" s="13" t="s">
        <v>369</v>
      </c>
      <c r="D330" s="5" t="s">
        <v>595</v>
      </c>
      <c r="E330" s="22" t="s">
        <v>1437</v>
      </c>
      <c r="F330" s="22" t="s">
        <v>1678</v>
      </c>
      <c r="G330" s="13" t="s">
        <v>15</v>
      </c>
      <c r="H330" s="90">
        <v>40000000</v>
      </c>
      <c r="I330" s="8" t="s">
        <v>1830</v>
      </c>
      <c r="J330" s="7" t="s">
        <v>1852</v>
      </c>
      <c r="K330" s="13" t="s">
        <v>298</v>
      </c>
      <c r="L330" s="61"/>
    </row>
    <row r="331" spans="1:12" ht="27" customHeight="1" x14ac:dyDescent="0.15">
      <c r="A331" s="60">
        <v>329</v>
      </c>
      <c r="B331" s="13">
        <v>2021</v>
      </c>
      <c r="C331" s="13" t="s">
        <v>369</v>
      </c>
      <c r="D331" s="5" t="s">
        <v>595</v>
      </c>
      <c r="E331" s="22" t="s">
        <v>1438</v>
      </c>
      <c r="F331" s="22" t="s">
        <v>1633</v>
      </c>
      <c r="G331" s="13" t="s">
        <v>15</v>
      </c>
      <c r="H331" s="90">
        <v>40000000</v>
      </c>
      <c r="I331" s="8" t="s">
        <v>1830</v>
      </c>
      <c r="J331" s="7" t="s">
        <v>1831</v>
      </c>
      <c r="K331" s="13" t="s">
        <v>351</v>
      </c>
      <c r="L331" s="61"/>
    </row>
    <row r="332" spans="1:12" ht="27" customHeight="1" x14ac:dyDescent="0.15">
      <c r="A332" s="60">
        <v>330</v>
      </c>
      <c r="B332" s="13">
        <v>2021</v>
      </c>
      <c r="C332" s="13" t="s">
        <v>369</v>
      </c>
      <c r="D332" s="5" t="s">
        <v>595</v>
      </c>
      <c r="E332" s="22" t="s">
        <v>1439</v>
      </c>
      <c r="F332" s="22" t="s">
        <v>1633</v>
      </c>
      <c r="G332" s="13" t="s">
        <v>15</v>
      </c>
      <c r="H332" s="90">
        <v>40000000</v>
      </c>
      <c r="I332" s="8" t="s">
        <v>1830</v>
      </c>
      <c r="J332" s="7" t="s">
        <v>1831</v>
      </c>
      <c r="K332" s="13" t="s">
        <v>351</v>
      </c>
      <c r="L332" s="61"/>
    </row>
    <row r="333" spans="1:12" ht="27" customHeight="1" x14ac:dyDescent="0.15">
      <c r="A333" s="60">
        <v>331</v>
      </c>
      <c r="B333" s="13">
        <v>2021</v>
      </c>
      <c r="C333" s="13" t="s">
        <v>369</v>
      </c>
      <c r="D333" s="5" t="s">
        <v>591</v>
      </c>
      <c r="E333" s="22" t="s">
        <v>39</v>
      </c>
      <c r="F333" s="22" t="s">
        <v>1670</v>
      </c>
      <c r="G333" s="13" t="s">
        <v>14</v>
      </c>
      <c r="H333" s="90">
        <v>40000000</v>
      </c>
      <c r="I333" s="8" t="s">
        <v>527</v>
      </c>
      <c r="J333" s="7" t="s">
        <v>288</v>
      </c>
      <c r="K333" s="13" t="s">
        <v>289</v>
      </c>
      <c r="L333" s="61"/>
    </row>
    <row r="334" spans="1:12" ht="27" customHeight="1" x14ac:dyDescent="0.15">
      <c r="A334" s="60">
        <v>332</v>
      </c>
      <c r="B334" s="13">
        <v>2021</v>
      </c>
      <c r="C334" s="13" t="s">
        <v>369</v>
      </c>
      <c r="D334" s="5" t="s">
        <v>590</v>
      </c>
      <c r="E334" s="22" t="s">
        <v>1440</v>
      </c>
      <c r="F334" s="22" t="s">
        <v>1679</v>
      </c>
      <c r="G334" s="13" t="s">
        <v>17</v>
      </c>
      <c r="H334" s="90">
        <v>38000000</v>
      </c>
      <c r="I334" s="8" t="s">
        <v>118</v>
      </c>
      <c r="J334" s="7" t="s">
        <v>540</v>
      </c>
      <c r="K334" s="13" t="s">
        <v>100</v>
      </c>
      <c r="L334" s="61"/>
    </row>
    <row r="335" spans="1:12" ht="27" customHeight="1" x14ac:dyDescent="0.15">
      <c r="A335" s="60">
        <v>333</v>
      </c>
      <c r="B335" s="13">
        <v>2021</v>
      </c>
      <c r="C335" s="13" t="s">
        <v>369</v>
      </c>
      <c r="D335" s="5" t="s">
        <v>590</v>
      </c>
      <c r="E335" s="22" t="s">
        <v>1441</v>
      </c>
      <c r="F335" s="22" t="s">
        <v>1680</v>
      </c>
      <c r="G335" s="13" t="s">
        <v>15</v>
      </c>
      <c r="H335" s="90">
        <v>38000000</v>
      </c>
      <c r="I335" s="8" t="s">
        <v>557</v>
      </c>
      <c r="J335" s="7" t="s">
        <v>941</v>
      </c>
      <c r="K335" s="13" t="s">
        <v>1109</v>
      </c>
      <c r="L335" s="61"/>
    </row>
    <row r="336" spans="1:12" ht="27" customHeight="1" x14ac:dyDescent="0.15">
      <c r="A336" s="60">
        <v>334</v>
      </c>
      <c r="B336" s="13">
        <v>2021</v>
      </c>
      <c r="C336" s="13" t="s">
        <v>369</v>
      </c>
      <c r="D336" s="5" t="s">
        <v>595</v>
      </c>
      <c r="E336" s="22" t="s">
        <v>1369</v>
      </c>
      <c r="F336" s="22" t="s">
        <v>1681</v>
      </c>
      <c r="G336" s="13" t="s">
        <v>15</v>
      </c>
      <c r="H336" s="90">
        <v>35000000</v>
      </c>
      <c r="I336" s="8" t="s">
        <v>579</v>
      </c>
      <c r="J336" s="7" t="s">
        <v>1842</v>
      </c>
      <c r="K336" s="13" t="s">
        <v>1936</v>
      </c>
      <c r="L336" s="61"/>
    </row>
    <row r="337" spans="1:12" ht="27" customHeight="1" x14ac:dyDescent="0.15">
      <c r="A337" s="60">
        <v>335</v>
      </c>
      <c r="B337" s="13">
        <v>2021</v>
      </c>
      <c r="C337" s="13" t="s">
        <v>369</v>
      </c>
      <c r="D337" s="5" t="s">
        <v>595</v>
      </c>
      <c r="E337" s="22" t="s">
        <v>1369</v>
      </c>
      <c r="F337" s="22" t="s">
        <v>1682</v>
      </c>
      <c r="G337" s="13" t="s">
        <v>15</v>
      </c>
      <c r="H337" s="90">
        <v>35000000</v>
      </c>
      <c r="I337" s="8" t="s">
        <v>579</v>
      </c>
      <c r="J337" s="7" t="s">
        <v>1842</v>
      </c>
      <c r="K337" s="13" t="s">
        <v>1936</v>
      </c>
      <c r="L337" s="61"/>
    </row>
    <row r="338" spans="1:12" ht="27" customHeight="1" x14ac:dyDescent="0.15">
      <c r="A338" s="60">
        <v>336</v>
      </c>
      <c r="B338" s="13">
        <v>2021</v>
      </c>
      <c r="C338" s="13" t="s">
        <v>369</v>
      </c>
      <c r="D338" s="5" t="s">
        <v>595</v>
      </c>
      <c r="E338" s="22" t="s">
        <v>1369</v>
      </c>
      <c r="F338" s="22" t="s">
        <v>1683</v>
      </c>
      <c r="G338" s="13" t="s">
        <v>15</v>
      </c>
      <c r="H338" s="90">
        <v>35000000</v>
      </c>
      <c r="I338" s="8" t="s">
        <v>579</v>
      </c>
      <c r="J338" s="7" t="s">
        <v>1842</v>
      </c>
      <c r="K338" s="13" t="s">
        <v>1936</v>
      </c>
      <c r="L338" s="61"/>
    </row>
    <row r="339" spans="1:12" ht="27" customHeight="1" x14ac:dyDescent="0.15">
      <c r="A339" s="60">
        <v>337</v>
      </c>
      <c r="B339" s="13">
        <v>2021</v>
      </c>
      <c r="C339" s="13" t="s">
        <v>369</v>
      </c>
      <c r="D339" s="5" t="s">
        <v>596</v>
      </c>
      <c r="E339" s="22" t="s">
        <v>1442</v>
      </c>
      <c r="F339" s="22" t="s">
        <v>1684</v>
      </c>
      <c r="G339" s="13" t="s">
        <v>14</v>
      </c>
      <c r="H339" s="90">
        <v>34000000</v>
      </c>
      <c r="I339" s="8" t="s">
        <v>559</v>
      </c>
      <c r="J339" s="7" t="s">
        <v>1834</v>
      </c>
      <c r="K339" s="13" t="s">
        <v>1928</v>
      </c>
      <c r="L339" s="61"/>
    </row>
    <row r="340" spans="1:12" ht="27" customHeight="1" x14ac:dyDescent="0.15">
      <c r="A340" s="60">
        <v>338</v>
      </c>
      <c r="B340" s="13">
        <v>2021</v>
      </c>
      <c r="C340" s="13" t="s">
        <v>369</v>
      </c>
      <c r="D340" s="5" t="s">
        <v>592</v>
      </c>
      <c r="E340" s="22" t="s">
        <v>1443</v>
      </c>
      <c r="F340" s="22" t="s">
        <v>1617</v>
      </c>
      <c r="G340" s="13" t="s">
        <v>14</v>
      </c>
      <c r="H340" s="90">
        <v>32334000</v>
      </c>
      <c r="I340" s="8" t="s">
        <v>506</v>
      </c>
      <c r="J340" s="7" t="s">
        <v>931</v>
      </c>
      <c r="K340" s="13" t="s">
        <v>539</v>
      </c>
      <c r="L340" s="61"/>
    </row>
    <row r="341" spans="1:12" ht="27" customHeight="1" x14ac:dyDescent="0.15">
      <c r="A341" s="60">
        <v>339</v>
      </c>
      <c r="B341" s="13">
        <v>2021</v>
      </c>
      <c r="C341" s="13" t="s">
        <v>369</v>
      </c>
      <c r="D341" s="5" t="s">
        <v>590</v>
      </c>
      <c r="E341" s="22" t="s">
        <v>1444</v>
      </c>
      <c r="F341" s="22" t="s">
        <v>1685</v>
      </c>
      <c r="G341" s="13" t="s">
        <v>15</v>
      </c>
      <c r="H341" s="90">
        <v>30000000</v>
      </c>
      <c r="I341" s="8" t="s">
        <v>1009</v>
      </c>
      <c r="J341" s="7" t="s">
        <v>1863</v>
      </c>
      <c r="K341" s="13" t="s">
        <v>1950</v>
      </c>
      <c r="L341" s="61"/>
    </row>
    <row r="342" spans="1:12" ht="27" customHeight="1" x14ac:dyDescent="0.15">
      <c r="A342" s="60">
        <v>340</v>
      </c>
      <c r="B342" s="13">
        <v>2021</v>
      </c>
      <c r="C342" s="13" t="s">
        <v>369</v>
      </c>
      <c r="D342" s="5" t="s">
        <v>595</v>
      </c>
      <c r="E342" s="22" t="s">
        <v>282</v>
      </c>
      <c r="F342" s="22" t="s">
        <v>1461</v>
      </c>
      <c r="G342" s="13" t="s">
        <v>14</v>
      </c>
      <c r="H342" s="90">
        <v>30000000</v>
      </c>
      <c r="I342" s="8" t="s">
        <v>1795</v>
      </c>
      <c r="J342" s="7" t="s">
        <v>194</v>
      </c>
      <c r="K342" s="13" t="s">
        <v>1916</v>
      </c>
      <c r="L342" s="61"/>
    </row>
    <row r="343" spans="1:12" ht="27" customHeight="1" x14ac:dyDescent="0.15">
      <c r="A343" s="60">
        <v>341</v>
      </c>
      <c r="B343" s="13">
        <v>2021</v>
      </c>
      <c r="C343" s="13" t="s">
        <v>369</v>
      </c>
      <c r="D343" s="5" t="s">
        <v>590</v>
      </c>
      <c r="E343" s="22" t="s">
        <v>1445</v>
      </c>
      <c r="F343" s="22" t="s">
        <v>41</v>
      </c>
      <c r="G343" s="13" t="s">
        <v>17</v>
      </c>
      <c r="H343" s="90">
        <v>30000000</v>
      </c>
      <c r="I343" s="8" t="s">
        <v>966</v>
      </c>
      <c r="J343" s="7" t="s">
        <v>1864</v>
      </c>
      <c r="K343" s="13" t="s">
        <v>1951</v>
      </c>
      <c r="L343" s="61"/>
    </row>
    <row r="344" spans="1:12" ht="27" customHeight="1" x14ac:dyDescent="0.15">
      <c r="A344" s="60">
        <v>342</v>
      </c>
      <c r="B344" s="13">
        <v>2021</v>
      </c>
      <c r="C344" s="13" t="s">
        <v>369</v>
      </c>
      <c r="D344" s="5" t="s">
        <v>590</v>
      </c>
      <c r="E344" s="22" t="s">
        <v>1446</v>
      </c>
      <c r="F344" s="22" t="s">
        <v>1686</v>
      </c>
      <c r="G344" s="13" t="s">
        <v>15</v>
      </c>
      <c r="H344" s="90">
        <v>30000000</v>
      </c>
      <c r="I344" s="8" t="s">
        <v>1009</v>
      </c>
      <c r="J344" s="7" t="s">
        <v>1863</v>
      </c>
      <c r="K344" s="13" t="s">
        <v>1950</v>
      </c>
      <c r="L344" s="61"/>
    </row>
    <row r="345" spans="1:12" ht="27" customHeight="1" x14ac:dyDescent="0.15">
      <c r="A345" s="60">
        <v>343</v>
      </c>
      <c r="B345" s="13">
        <v>2021</v>
      </c>
      <c r="C345" s="13" t="s">
        <v>369</v>
      </c>
      <c r="D345" s="5" t="s">
        <v>590</v>
      </c>
      <c r="E345" s="22" t="s">
        <v>1447</v>
      </c>
      <c r="F345" s="22" t="s">
        <v>1687</v>
      </c>
      <c r="G345" s="13" t="s">
        <v>15</v>
      </c>
      <c r="H345" s="90">
        <v>30000000</v>
      </c>
      <c r="I345" s="8" t="s">
        <v>939</v>
      </c>
      <c r="J345" s="7" t="s">
        <v>1854</v>
      </c>
      <c r="K345" s="13" t="s">
        <v>1944</v>
      </c>
      <c r="L345" s="61"/>
    </row>
    <row r="346" spans="1:12" ht="27" customHeight="1" x14ac:dyDescent="0.15">
      <c r="A346" s="60">
        <v>344</v>
      </c>
      <c r="B346" s="13">
        <v>2021</v>
      </c>
      <c r="C346" s="13" t="s">
        <v>369</v>
      </c>
      <c r="D346" s="5" t="s">
        <v>592</v>
      </c>
      <c r="E346" s="22" t="s">
        <v>1257</v>
      </c>
      <c r="F346" s="22" t="s">
        <v>263</v>
      </c>
      <c r="G346" s="13" t="s">
        <v>14</v>
      </c>
      <c r="H346" s="90">
        <v>29300700</v>
      </c>
      <c r="I346" s="8" t="s">
        <v>506</v>
      </c>
      <c r="J346" s="7" t="s">
        <v>931</v>
      </c>
      <c r="K346" s="13" t="s">
        <v>539</v>
      </c>
      <c r="L346" s="61"/>
    </row>
    <row r="347" spans="1:12" ht="27" customHeight="1" x14ac:dyDescent="0.15">
      <c r="A347" s="60">
        <v>345</v>
      </c>
      <c r="B347" s="13">
        <v>2021</v>
      </c>
      <c r="C347" s="13" t="s">
        <v>369</v>
      </c>
      <c r="D347" s="5" t="s">
        <v>590</v>
      </c>
      <c r="E347" s="22" t="s">
        <v>1444</v>
      </c>
      <c r="F347" s="22" t="s">
        <v>1688</v>
      </c>
      <c r="G347" s="13" t="s">
        <v>15</v>
      </c>
      <c r="H347" s="90">
        <v>28000000</v>
      </c>
      <c r="I347" s="8" t="s">
        <v>1009</v>
      </c>
      <c r="J347" s="7" t="s">
        <v>1863</v>
      </c>
      <c r="K347" s="13" t="s">
        <v>1950</v>
      </c>
      <c r="L347" s="61"/>
    </row>
    <row r="348" spans="1:12" ht="27" customHeight="1" x14ac:dyDescent="0.15">
      <c r="A348" s="60">
        <v>346</v>
      </c>
      <c r="B348" s="13">
        <v>2021</v>
      </c>
      <c r="C348" s="13" t="s">
        <v>369</v>
      </c>
      <c r="D348" s="5" t="s">
        <v>595</v>
      </c>
      <c r="E348" s="22" t="s">
        <v>1369</v>
      </c>
      <c r="F348" s="22" t="s">
        <v>1689</v>
      </c>
      <c r="G348" s="13" t="s">
        <v>15</v>
      </c>
      <c r="H348" s="90">
        <v>25000000</v>
      </c>
      <c r="I348" s="8" t="s">
        <v>579</v>
      </c>
      <c r="J348" s="7" t="s">
        <v>1842</v>
      </c>
      <c r="K348" s="13" t="s">
        <v>1936</v>
      </c>
      <c r="L348" s="61"/>
    </row>
    <row r="349" spans="1:12" ht="27" customHeight="1" x14ac:dyDescent="0.15">
      <c r="A349" s="60">
        <v>347</v>
      </c>
      <c r="B349" s="13">
        <v>2021</v>
      </c>
      <c r="C349" s="13" t="s">
        <v>369</v>
      </c>
      <c r="D349" s="5" t="s">
        <v>592</v>
      </c>
      <c r="E349" s="22" t="s">
        <v>1448</v>
      </c>
      <c r="F349" s="22" t="s">
        <v>259</v>
      </c>
      <c r="G349" s="13" t="s">
        <v>17</v>
      </c>
      <c r="H349" s="90">
        <v>22537990</v>
      </c>
      <c r="I349" s="8" t="s">
        <v>506</v>
      </c>
      <c r="J349" s="7" t="s">
        <v>538</v>
      </c>
      <c r="K349" s="13" t="s">
        <v>539</v>
      </c>
      <c r="L349" s="61"/>
    </row>
    <row r="350" spans="1:12" ht="27" customHeight="1" x14ac:dyDescent="0.15">
      <c r="A350" s="60">
        <v>348</v>
      </c>
      <c r="B350" s="13">
        <v>2021</v>
      </c>
      <c r="C350" s="13" t="s">
        <v>370</v>
      </c>
      <c r="D350" s="5" t="s">
        <v>596</v>
      </c>
      <c r="E350" s="22" t="s">
        <v>1449</v>
      </c>
      <c r="F350" s="22" t="s">
        <v>1690</v>
      </c>
      <c r="G350" s="13" t="s">
        <v>17</v>
      </c>
      <c r="H350" s="90">
        <v>4539276000</v>
      </c>
      <c r="I350" s="8" t="s">
        <v>536</v>
      </c>
      <c r="J350" s="7" t="s">
        <v>347</v>
      </c>
      <c r="K350" s="13" t="s">
        <v>123</v>
      </c>
      <c r="L350" s="61"/>
    </row>
    <row r="351" spans="1:12" ht="27" customHeight="1" x14ac:dyDescent="0.15">
      <c r="A351" s="60">
        <v>349</v>
      </c>
      <c r="B351" s="13">
        <v>2021</v>
      </c>
      <c r="C351" s="13" t="s">
        <v>370</v>
      </c>
      <c r="D351" s="5" t="s">
        <v>591</v>
      </c>
      <c r="E351" s="22" t="s">
        <v>34</v>
      </c>
      <c r="F351" s="22" t="s">
        <v>34</v>
      </c>
      <c r="G351" s="13" t="s">
        <v>14</v>
      </c>
      <c r="H351" s="90">
        <v>1385000000</v>
      </c>
      <c r="I351" s="8" t="s">
        <v>523</v>
      </c>
      <c r="J351" s="7" t="s">
        <v>977</v>
      </c>
      <c r="K351" s="13" t="s">
        <v>174</v>
      </c>
      <c r="L351" s="61"/>
    </row>
    <row r="352" spans="1:12" ht="27" customHeight="1" x14ac:dyDescent="0.15">
      <c r="A352" s="60">
        <v>350</v>
      </c>
      <c r="B352" s="13">
        <v>2021</v>
      </c>
      <c r="C352" s="13" t="s">
        <v>370</v>
      </c>
      <c r="D352" s="5" t="s">
        <v>596</v>
      </c>
      <c r="E352" s="22" t="s">
        <v>1450</v>
      </c>
      <c r="F352" s="22" t="s">
        <v>1691</v>
      </c>
      <c r="G352" s="13" t="s">
        <v>14</v>
      </c>
      <c r="H352" s="90">
        <v>1178111640</v>
      </c>
      <c r="I352" s="8" t="s">
        <v>559</v>
      </c>
      <c r="J352" s="7" t="s">
        <v>560</v>
      </c>
      <c r="K352" s="13" t="s">
        <v>1952</v>
      </c>
      <c r="L352" s="61"/>
    </row>
    <row r="353" spans="1:12" ht="27" customHeight="1" x14ac:dyDescent="0.15">
      <c r="A353" s="60">
        <v>351</v>
      </c>
      <c r="B353" s="13">
        <v>2021</v>
      </c>
      <c r="C353" s="13" t="s">
        <v>370</v>
      </c>
      <c r="D353" s="5" t="s">
        <v>593</v>
      </c>
      <c r="E353" s="22" t="s">
        <v>1451</v>
      </c>
      <c r="F353" s="22" t="s">
        <v>1787</v>
      </c>
      <c r="G353" s="13" t="s">
        <v>14</v>
      </c>
      <c r="H353" s="90">
        <v>885301600</v>
      </c>
      <c r="I353" s="8" t="s">
        <v>550</v>
      </c>
      <c r="J353" s="7" t="s">
        <v>1865</v>
      </c>
      <c r="K353" s="13" t="s">
        <v>552</v>
      </c>
      <c r="L353" s="61"/>
    </row>
    <row r="354" spans="1:12" ht="27" customHeight="1" x14ac:dyDescent="0.15">
      <c r="A354" s="60">
        <v>352</v>
      </c>
      <c r="B354" s="13">
        <v>2021</v>
      </c>
      <c r="C354" s="13" t="s">
        <v>370</v>
      </c>
      <c r="D354" s="5" t="s">
        <v>593</v>
      </c>
      <c r="E354" s="22" t="s">
        <v>1452</v>
      </c>
      <c r="F354" s="22" t="s">
        <v>1204</v>
      </c>
      <c r="G354" s="13" t="s">
        <v>17</v>
      </c>
      <c r="H354" s="90">
        <v>845900000</v>
      </c>
      <c r="I354" s="8" t="s">
        <v>503</v>
      </c>
      <c r="J354" s="7" t="s">
        <v>504</v>
      </c>
      <c r="K354" s="13" t="s">
        <v>505</v>
      </c>
      <c r="L354" s="61"/>
    </row>
    <row r="355" spans="1:12" ht="27" customHeight="1" x14ac:dyDescent="0.15">
      <c r="A355" s="60">
        <v>353</v>
      </c>
      <c r="B355" s="13">
        <v>2021</v>
      </c>
      <c r="C355" s="13" t="s">
        <v>370</v>
      </c>
      <c r="D355" s="5" t="s">
        <v>596</v>
      </c>
      <c r="E355" s="22" t="s">
        <v>1208</v>
      </c>
      <c r="F355" s="22" t="s">
        <v>1692</v>
      </c>
      <c r="G355" s="13" t="s">
        <v>14</v>
      </c>
      <c r="H355" s="90">
        <v>695723330</v>
      </c>
      <c r="I355" s="8" t="s">
        <v>559</v>
      </c>
      <c r="J355" s="7" t="s">
        <v>1061</v>
      </c>
      <c r="K355" s="13" t="s">
        <v>1141</v>
      </c>
      <c r="L355" s="61"/>
    </row>
    <row r="356" spans="1:12" ht="27" customHeight="1" x14ac:dyDescent="0.15">
      <c r="A356" s="60">
        <v>354</v>
      </c>
      <c r="B356" s="13">
        <v>2021</v>
      </c>
      <c r="C356" s="13" t="s">
        <v>370</v>
      </c>
      <c r="D356" s="5" t="s">
        <v>594</v>
      </c>
      <c r="E356" s="22" t="s">
        <v>24</v>
      </c>
      <c r="F356" s="22" t="s">
        <v>24</v>
      </c>
      <c r="G356" s="13" t="s">
        <v>14</v>
      </c>
      <c r="H356" s="90">
        <v>681556470</v>
      </c>
      <c r="I356" s="8" t="s">
        <v>1794</v>
      </c>
      <c r="J356" s="7" t="s">
        <v>317</v>
      </c>
      <c r="K356" s="13" t="s">
        <v>1904</v>
      </c>
      <c r="L356" s="61"/>
    </row>
    <row r="357" spans="1:12" ht="27" customHeight="1" x14ac:dyDescent="0.15">
      <c r="A357" s="60">
        <v>355</v>
      </c>
      <c r="B357" s="13">
        <v>2021</v>
      </c>
      <c r="C357" s="13" t="s">
        <v>370</v>
      </c>
      <c r="D357" s="5" t="s">
        <v>590</v>
      </c>
      <c r="E357" s="22" t="s">
        <v>46</v>
      </c>
      <c r="F357" s="22" t="s">
        <v>1788</v>
      </c>
      <c r="G357" s="13" t="s">
        <v>17</v>
      </c>
      <c r="H357" s="90">
        <v>529565000</v>
      </c>
      <c r="I357" s="8" t="s">
        <v>548</v>
      </c>
      <c r="J357" s="7" t="s">
        <v>207</v>
      </c>
      <c r="K357" s="13" t="s">
        <v>549</v>
      </c>
      <c r="L357" s="61"/>
    </row>
    <row r="358" spans="1:12" ht="27" customHeight="1" x14ac:dyDescent="0.15">
      <c r="A358" s="60">
        <v>356</v>
      </c>
      <c r="B358" s="13">
        <v>2021</v>
      </c>
      <c r="C358" s="13" t="s">
        <v>370</v>
      </c>
      <c r="D358" s="5" t="s">
        <v>594</v>
      </c>
      <c r="E358" s="22" t="s">
        <v>1453</v>
      </c>
      <c r="F358" s="22" t="s">
        <v>1453</v>
      </c>
      <c r="G358" s="13" t="s">
        <v>17</v>
      </c>
      <c r="H358" s="90">
        <v>423778960</v>
      </c>
      <c r="I358" s="8" t="s">
        <v>1798</v>
      </c>
      <c r="J358" s="7" t="s">
        <v>1846</v>
      </c>
      <c r="K358" s="13" t="s">
        <v>1953</v>
      </c>
      <c r="L358" s="61"/>
    </row>
    <row r="359" spans="1:12" ht="27" customHeight="1" x14ac:dyDescent="0.15">
      <c r="A359" s="60">
        <v>357</v>
      </c>
      <c r="B359" s="13">
        <v>2021</v>
      </c>
      <c r="C359" s="13" t="s">
        <v>370</v>
      </c>
      <c r="D359" s="5" t="s">
        <v>594</v>
      </c>
      <c r="E359" s="22" t="s">
        <v>1454</v>
      </c>
      <c r="F359" s="22" t="s">
        <v>1454</v>
      </c>
      <c r="G359" s="13" t="s">
        <v>14</v>
      </c>
      <c r="H359" s="90">
        <v>407638400</v>
      </c>
      <c r="I359" s="8" t="s">
        <v>1794</v>
      </c>
      <c r="J359" s="7" t="s">
        <v>317</v>
      </c>
      <c r="K359" s="13" t="s">
        <v>1904</v>
      </c>
      <c r="L359" s="61"/>
    </row>
    <row r="360" spans="1:12" ht="27" customHeight="1" x14ac:dyDescent="0.15">
      <c r="A360" s="60">
        <v>358</v>
      </c>
      <c r="B360" s="13">
        <v>2021</v>
      </c>
      <c r="C360" s="13" t="s">
        <v>370</v>
      </c>
      <c r="D360" s="5" t="s">
        <v>591</v>
      </c>
      <c r="E360" s="22" t="s">
        <v>343</v>
      </c>
      <c r="F360" s="22" t="s">
        <v>343</v>
      </c>
      <c r="G360" s="13" t="s">
        <v>14</v>
      </c>
      <c r="H360" s="90">
        <v>400522000</v>
      </c>
      <c r="I360" s="8" t="s">
        <v>523</v>
      </c>
      <c r="J360" s="7" t="s">
        <v>977</v>
      </c>
      <c r="K360" s="13" t="s">
        <v>174</v>
      </c>
      <c r="L360" s="61"/>
    </row>
    <row r="361" spans="1:12" ht="27" customHeight="1" x14ac:dyDescent="0.15">
      <c r="A361" s="60">
        <v>359</v>
      </c>
      <c r="B361" s="13">
        <v>2021</v>
      </c>
      <c r="C361" s="13" t="s">
        <v>370</v>
      </c>
      <c r="D361" s="5" t="s">
        <v>591</v>
      </c>
      <c r="E361" s="22" t="s">
        <v>25</v>
      </c>
      <c r="F361" s="22" t="s">
        <v>25</v>
      </c>
      <c r="G361" s="13" t="s">
        <v>14</v>
      </c>
      <c r="H361" s="90">
        <v>365400000</v>
      </c>
      <c r="I361" s="8" t="s">
        <v>523</v>
      </c>
      <c r="J361" s="7" t="s">
        <v>977</v>
      </c>
      <c r="K361" s="13" t="s">
        <v>174</v>
      </c>
      <c r="L361" s="61"/>
    </row>
    <row r="362" spans="1:12" ht="27" customHeight="1" x14ac:dyDescent="0.15">
      <c r="A362" s="60">
        <v>360</v>
      </c>
      <c r="B362" s="13">
        <v>2021</v>
      </c>
      <c r="C362" s="13" t="s">
        <v>370</v>
      </c>
      <c r="D362" s="5" t="s">
        <v>590</v>
      </c>
      <c r="E362" s="22" t="s">
        <v>1455</v>
      </c>
      <c r="F362" s="22" t="s">
        <v>1693</v>
      </c>
      <c r="G362" s="13" t="s">
        <v>17</v>
      </c>
      <c r="H362" s="90">
        <v>305000000</v>
      </c>
      <c r="I362" s="8" t="s">
        <v>903</v>
      </c>
      <c r="J362" s="7" t="s">
        <v>1866</v>
      </c>
      <c r="K362" s="13" t="s">
        <v>1954</v>
      </c>
      <c r="L362" s="61"/>
    </row>
    <row r="363" spans="1:12" ht="27" customHeight="1" x14ac:dyDescent="0.15">
      <c r="A363" s="60">
        <v>361</v>
      </c>
      <c r="B363" s="13">
        <v>2021</v>
      </c>
      <c r="C363" s="13" t="s">
        <v>370</v>
      </c>
      <c r="D363" s="5" t="s">
        <v>590</v>
      </c>
      <c r="E363" s="22" t="s">
        <v>1456</v>
      </c>
      <c r="F363" s="22" t="s">
        <v>1456</v>
      </c>
      <c r="G363" s="13" t="s">
        <v>14</v>
      </c>
      <c r="H363" s="90">
        <v>300000000</v>
      </c>
      <c r="I363" s="8" t="s">
        <v>118</v>
      </c>
      <c r="J363" s="7" t="s">
        <v>525</v>
      </c>
      <c r="K363" s="13" t="s">
        <v>526</v>
      </c>
      <c r="L363" s="61"/>
    </row>
    <row r="364" spans="1:12" ht="27" customHeight="1" x14ac:dyDescent="0.15">
      <c r="A364" s="60">
        <v>362</v>
      </c>
      <c r="B364" s="13">
        <v>2021</v>
      </c>
      <c r="C364" s="13" t="s">
        <v>370</v>
      </c>
      <c r="D364" s="5" t="s">
        <v>593</v>
      </c>
      <c r="E364" s="22" t="s">
        <v>254</v>
      </c>
      <c r="F364" s="22" t="s">
        <v>254</v>
      </c>
      <c r="G364" s="13" t="s">
        <v>17</v>
      </c>
      <c r="H364" s="90">
        <v>282062000</v>
      </c>
      <c r="I364" s="8" t="s">
        <v>503</v>
      </c>
      <c r="J364" s="7" t="s">
        <v>504</v>
      </c>
      <c r="K364" s="13" t="s">
        <v>505</v>
      </c>
      <c r="L364" s="61"/>
    </row>
    <row r="365" spans="1:12" ht="27" customHeight="1" x14ac:dyDescent="0.15">
      <c r="A365" s="60">
        <v>363</v>
      </c>
      <c r="B365" s="13">
        <v>2021</v>
      </c>
      <c r="C365" s="13" t="s">
        <v>370</v>
      </c>
      <c r="D365" s="5" t="s">
        <v>593</v>
      </c>
      <c r="E365" s="22" t="s">
        <v>1457</v>
      </c>
      <c r="F365" s="22" t="s">
        <v>1694</v>
      </c>
      <c r="G365" s="13" t="s">
        <v>14</v>
      </c>
      <c r="H365" s="90">
        <v>279186014</v>
      </c>
      <c r="I365" s="8" t="s">
        <v>503</v>
      </c>
      <c r="J365" s="7" t="s">
        <v>1867</v>
      </c>
      <c r="K365" s="13" t="s">
        <v>1955</v>
      </c>
      <c r="L365" s="61"/>
    </row>
    <row r="366" spans="1:12" ht="27" customHeight="1" x14ac:dyDescent="0.15">
      <c r="A366" s="60">
        <v>364</v>
      </c>
      <c r="B366" s="13">
        <v>2021</v>
      </c>
      <c r="C366" s="13" t="s">
        <v>370</v>
      </c>
      <c r="D366" s="5" t="s">
        <v>593</v>
      </c>
      <c r="E366" s="22" t="s">
        <v>262</v>
      </c>
      <c r="F366" s="22" t="s">
        <v>1695</v>
      </c>
      <c r="G366" s="13" t="s">
        <v>17</v>
      </c>
      <c r="H366" s="90">
        <v>216480000</v>
      </c>
      <c r="I366" s="8" t="s">
        <v>503</v>
      </c>
      <c r="J366" s="7" t="s">
        <v>504</v>
      </c>
      <c r="K366" s="13" t="s">
        <v>505</v>
      </c>
      <c r="L366" s="61"/>
    </row>
    <row r="367" spans="1:12" ht="27" customHeight="1" x14ac:dyDescent="0.15">
      <c r="A367" s="60">
        <v>365</v>
      </c>
      <c r="B367" s="13">
        <v>2021</v>
      </c>
      <c r="C367" s="13" t="s">
        <v>370</v>
      </c>
      <c r="D367" s="5" t="s">
        <v>594</v>
      </c>
      <c r="E367" s="22" t="s">
        <v>1458</v>
      </c>
      <c r="F367" s="22" t="s">
        <v>1458</v>
      </c>
      <c r="G367" s="13" t="s">
        <v>14</v>
      </c>
      <c r="H367" s="90">
        <v>191130561</v>
      </c>
      <c r="I367" s="8" t="s">
        <v>508</v>
      </c>
      <c r="J367" s="7" t="s">
        <v>172</v>
      </c>
      <c r="K367" s="13" t="s">
        <v>510</v>
      </c>
      <c r="L367" s="61"/>
    </row>
    <row r="368" spans="1:12" ht="27" customHeight="1" x14ac:dyDescent="0.15">
      <c r="A368" s="60">
        <v>366</v>
      </c>
      <c r="B368" s="13">
        <v>2021</v>
      </c>
      <c r="C368" s="13" t="s">
        <v>370</v>
      </c>
      <c r="D368" s="5" t="s">
        <v>593</v>
      </c>
      <c r="E368" s="22" t="s">
        <v>42</v>
      </c>
      <c r="F368" s="22" t="s">
        <v>42</v>
      </c>
      <c r="G368" s="13" t="s">
        <v>17</v>
      </c>
      <c r="H368" s="90">
        <v>182160000</v>
      </c>
      <c r="I368" s="8" t="s">
        <v>503</v>
      </c>
      <c r="J368" s="7" t="s">
        <v>504</v>
      </c>
      <c r="K368" s="13" t="s">
        <v>505</v>
      </c>
      <c r="L368" s="61"/>
    </row>
    <row r="369" spans="1:12" ht="27" customHeight="1" x14ac:dyDescent="0.15">
      <c r="A369" s="60">
        <v>367</v>
      </c>
      <c r="B369" s="13">
        <v>2021</v>
      </c>
      <c r="C369" s="13" t="s">
        <v>370</v>
      </c>
      <c r="D369" s="5" t="s">
        <v>593</v>
      </c>
      <c r="E369" s="22" t="s">
        <v>24</v>
      </c>
      <c r="F369" s="22" t="s">
        <v>24</v>
      </c>
      <c r="G369" s="13" t="s">
        <v>14</v>
      </c>
      <c r="H369" s="90">
        <v>167475660</v>
      </c>
      <c r="I369" s="8" t="s">
        <v>925</v>
      </c>
      <c r="J369" s="7" t="s">
        <v>1868</v>
      </c>
      <c r="K369" s="13" t="s">
        <v>1956</v>
      </c>
      <c r="L369" s="61"/>
    </row>
    <row r="370" spans="1:12" ht="27" customHeight="1" x14ac:dyDescent="0.15">
      <c r="A370" s="60">
        <v>368</v>
      </c>
      <c r="B370" s="13">
        <v>2021</v>
      </c>
      <c r="C370" s="13" t="s">
        <v>370</v>
      </c>
      <c r="D370" s="5" t="s">
        <v>593</v>
      </c>
      <c r="E370" s="22" t="s">
        <v>1459</v>
      </c>
      <c r="F370" s="22" t="s">
        <v>1696</v>
      </c>
      <c r="G370" s="13" t="s">
        <v>17</v>
      </c>
      <c r="H370" s="90">
        <v>165000000</v>
      </c>
      <c r="I370" s="8" t="s">
        <v>503</v>
      </c>
      <c r="J370" s="7" t="s">
        <v>504</v>
      </c>
      <c r="K370" s="13" t="s">
        <v>505</v>
      </c>
      <c r="L370" s="61"/>
    </row>
    <row r="371" spans="1:12" ht="27" customHeight="1" x14ac:dyDescent="0.15">
      <c r="A371" s="60">
        <v>369</v>
      </c>
      <c r="B371" s="13">
        <v>2021</v>
      </c>
      <c r="C371" s="13" t="s">
        <v>370</v>
      </c>
      <c r="D371" s="5" t="s">
        <v>596</v>
      </c>
      <c r="E371" s="22" t="s">
        <v>1460</v>
      </c>
      <c r="F371" s="22" t="s">
        <v>1697</v>
      </c>
      <c r="G371" s="13" t="s">
        <v>14</v>
      </c>
      <c r="H371" s="90">
        <v>144469226</v>
      </c>
      <c r="I371" s="8" t="s">
        <v>559</v>
      </c>
      <c r="J371" s="7" t="s">
        <v>560</v>
      </c>
      <c r="K371" s="13" t="s">
        <v>1952</v>
      </c>
      <c r="L371" s="61"/>
    </row>
    <row r="372" spans="1:12" ht="27" customHeight="1" x14ac:dyDescent="0.15">
      <c r="A372" s="60">
        <v>370</v>
      </c>
      <c r="B372" s="13">
        <v>2021</v>
      </c>
      <c r="C372" s="13" t="s">
        <v>370</v>
      </c>
      <c r="D372" s="5" t="s">
        <v>591</v>
      </c>
      <c r="E372" s="22" t="s">
        <v>271</v>
      </c>
      <c r="F372" s="22" t="s">
        <v>271</v>
      </c>
      <c r="G372" s="13" t="s">
        <v>14</v>
      </c>
      <c r="H372" s="90">
        <v>143000000</v>
      </c>
      <c r="I372" s="8" t="s">
        <v>523</v>
      </c>
      <c r="J372" s="7" t="s">
        <v>977</v>
      </c>
      <c r="K372" s="13" t="s">
        <v>174</v>
      </c>
      <c r="L372" s="61"/>
    </row>
    <row r="373" spans="1:12" ht="27" customHeight="1" x14ac:dyDescent="0.15">
      <c r="A373" s="60">
        <v>371</v>
      </c>
      <c r="B373" s="13">
        <v>2021</v>
      </c>
      <c r="C373" s="13" t="s">
        <v>370</v>
      </c>
      <c r="D373" s="5" t="s">
        <v>593</v>
      </c>
      <c r="E373" s="22" t="s">
        <v>25</v>
      </c>
      <c r="F373" s="22" t="s">
        <v>1698</v>
      </c>
      <c r="G373" s="13" t="s">
        <v>14</v>
      </c>
      <c r="H373" s="90">
        <v>135496366</v>
      </c>
      <c r="I373" s="8" t="s">
        <v>503</v>
      </c>
      <c r="J373" s="7" t="s">
        <v>1867</v>
      </c>
      <c r="K373" s="13" t="s">
        <v>1955</v>
      </c>
      <c r="L373" s="61"/>
    </row>
    <row r="374" spans="1:12" ht="27" customHeight="1" x14ac:dyDescent="0.15">
      <c r="A374" s="60">
        <v>372</v>
      </c>
      <c r="B374" s="13">
        <v>2021</v>
      </c>
      <c r="C374" s="13" t="s">
        <v>370</v>
      </c>
      <c r="D374" s="5" t="s">
        <v>593</v>
      </c>
      <c r="E374" s="22" t="s">
        <v>1461</v>
      </c>
      <c r="F374" s="22" t="s">
        <v>1699</v>
      </c>
      <c r="G374" s="13" t="s">
        <v>14</v>
      </c>
      <c r="H374" s="90">
        <v>124622124</v>
      </c>
      <c r="I374" s="8" t="s">
        <v>503</v>
      </c>
      <c r="J374" s="7" t="s">
        <v>1867</v>
      </c>
      <c r="K374" s="13" t="s">
        <v>1955</v>
      </c>
      <c r="L374" s="61"/>
    </row>
    <row r="375" spans="1:12" ht="27" customHeight="1" x14ac:dyDescent="0.15">
      <c r="A375" s="60">
        <v>373</v>
      </c>
      <c r="B375" s="13">
        <v>2021</v>
      </c>
      <c r="C375" s="13" t="s">
        <v>370</v>
      </c>
      <c r="D375" s="5" t="s">
        <v>594</v>
      </c>
      <c r="E375" s="22" t="s">
        <v>1462</v>
      </c>
      <c r="F375" s="22" t="s">
        <v>1462</v>
      </c>
      <c r="G375" s="13" t="s">
        <v>14</v>
      </c>
      <c r="H375" s="90">
        <v>121093500</v>
      </c>
      <c r="I375" s="8" t="s">
        <v>1794</v>
      </c>
      <c r="J375" s="7" t="s">
        <v>317</v>
      </c>
      <c r="K375" s="13" t="s">
        <v>1904</v>
      </c>
      <c r="L375" s="61"/>
    </row>
    <row r="376" spans="1:12" ht="27" customHeight="1" x14ac:dyDescent="0.15">
      <c r="A376" s="60">
        <v>374</v>
      </c>
      <c r="B376" s="13">
        <v>2021</v>
      </c>
      <c r="C376" s="13" t="s">
        <v>370</v>
      </c>
      <c r="D376" s="5" t="s">
        <v>591</v>
      </c>
      <c r="E376" s="22" t="s">
        <v>1463</v>
      </c>
      <c r="F376" s="22" t="s">
        <v>1700</v>
      </c>
      <c r="G376" s="13" t="s">
        <v>17</v>
      </c>
      <c r="H376" s="90">
        <v>121040078</v>
      </c>
      <c r="I376" s="8" t="s">
        <v>523</v>
      </c>
      <c r="J376" s="7" t="s">
        <v>977</v>
      </c>
      <c r="K376" s="13" t="s">
        <v>174</v>
      </c>
      <c r="L376" s="61"/>
    </row>
    <row r="377" spans="1:12" ht="27" customHeight="1" x14ac:dyDescent="0.15">
      <c r="A377" s="60">
        <v>375</v>
      </c>
      <c r="B377" s="13">
        <v>2021</v>
      </c>
      <c r="C377" s="13" t="s">
        <v>370</v>
      </c>
      <c r="D377" s="5" t="s">
        <v>594</v>
      </c>
      <c r="E377" s="22" t="s">
        <v>1464</v>
      </c>
      <c r="F377" s="22" t="s">
        <v>1701</v>
      </c>
      <c r="G377" s="13" t="s">
        <v>14</v>
      </c>
      <c r="H377" s="90">
        <v>108621795</v>
      </c>
      <c r="I377" s="8" t="s">
        <v>508</v>
      </c>
      <c r="J377" s="7" t="s">
        <v>172</v>
      </c>
      <c r="K377" s="13" t="s">
        <v>510</v>
      </c>
      <c r="L377" s="61"/>
    </row>
    <row r="378" spans="1:12" ht="27" customHeight="1" x14ac:dyDescent="0.15">
      <c r="A378" s="60">
        <v>376</v>
      </c>
      <c r="B378" s="13">
        <v>2021</v>
      </c>
      <c r="C378" s="13" t="s">
        <v>370</v>
      </c>
      <c r="D378" s="5" t="s">
        <v>591</v>
      </c>
      <c r="E378" s="22" t="s">
        <v>39</v>
      </c>
      <c r="F378" s="22" t="s">
        <v>1700</v>
      </c>
      <c r="G378" s="13" t="s">
        <v>17</v>
      </c>
      <c r="H378" s="90">
        <v>103541087</v>
      </c>
      <c r="I378" s="8" t="s">
        <v>523</v>
      </c>
      <c r="J378" s="7" t="s">
        <v>977</v>
      </c>
      <c r="K378" s="13" t="s">
        <v>174</v>
      </c>
      <c r="L378" s="61"/>
    </row>
    <row r="379" spans="1:12" ht="27" customHeight="1" x14ac:dyDescent="0.15">
      <c r="A379" s="60">
        <v>377</v>
      </c>
      <c r="B379" s="13">
        <v>2021</v>
      </c>
      <c r="C379" s="13" t="s">
        <v>370</v>
      </c>
      <c r="D379" s="5" t="s">
        <v>591</v>
      </c>
      <c r="E379" s="22" t="s">
        <v>336</v>
      </c>
      <c r="F379" s="22" t="s">
        <v>336</v>
      </c>
      <c r="G379" s="13" t="s">
        <v>14</v>
      </c>
      <c r="H379" s="90">
        <v>97800000</v>
      </c>
      <c r="I379" s="8" t="s">
        <v>523</v>
      </c>
      <c r="J379" s="7" t="s">
        <v>977</v>
      </c>
      <c r="K379" s="13" t="s">
        <v>174</v>
      </c>
      <c r="L379" s="61"/>
    </row>
    <row r="380" spans="1:12" ht="27" customHeight="1" x14ac:dyDescent="0.15">
      <c r="A380" s="60">
        <v>378</v>
      </c>
      <c r="B380" s="13">
        <v>2021</v>
      </c>
      <c r="C380" s="13" t="s">
        <v>370</v>
      </c>
      <c r="D380" s="5" t="s">
        <v>594</v>
      </c>
      <c r="E380" s="22" t="s">
        <v>1465</v>
      </c>
      <c r="F380" s="22" t="s">
        <v>1465</v>
      </c>
      <c r="G380" s="13" t="s">
        <v>17</v>
      </c>
      <c r="H380" s="90">
        <v>95700000</v>
      </c>
      <c r="I380" s="8" t="s">
        <v>1798</v>
      </c>
      <c r="J380" s="7" t="s">
        <v>1846</v>
      </c>
      <c r="K380" s="13" t="s">
        <v>1953</v>
      </c>
      <c r="L380" s="61"/>
    </row>
    <row r="381" spans="1:12" ht="27" customHeight="1" x14ac:dyDescent="0.15">
      <c r="A381" s="60">
        <v>379</v>
      </c>
      <c r="B381" s="13">
        <v>2021</v>
      </c>
      <c r="C381" s="13" t="s">
        <v>370</v>
      </c>
      <c r="D381" s="5" t="s">
        <v>591</v>
      </c>
      <c r="E381" s="22" t="s">
        <v>37</v>
      </c>
      <c r="F381" s="22" t="s">
        <v>37</v>
      </c>
      <c r="G381" s="13" t="s">
        <v>14</v>
      </c>
      <c r="H381" s="90">
        <v>93420000</v>
      </c>
      <c r="I381" s="8" t="s">
        <v>523</v>
      </c>
      <c r="J381" s="7" t="s">
        <v>977</v>
      </c>
      <c r="K381" s="13" t="s">
        <v>174</v>
      </c>
      <c r="L381" s="61"/>
    </row>
    <row r="382" spans="1:12" ht="27" customHeight="1" x14ac:dyDescent="0.15">
      <c r="A382" s="60">
        <v>380</v>
      </c>
      <c r="B382" s="13">
        <v>2021</v>
      </c>
      <c r="C382" s="13" t="s">
        <v>370</v>
      </c>
      <c r="D382" s="5" t="s">
        <v>594</v>
      </c>
      <c r="E382" s="22" t="s">
        <v>1316</v>
      </c>
      <c r="F382" s="22" t="s">
        <v>1316</v>
      </c>
      <c r="G382" s="13" t="s">
        <v>17</v>
      </c>
      <c r="H382" s="90">
        <v>92978000</v>
      </c>
      <c r="I382" s="8" t="s">
        <v>1798</v>
      </c>
      <c r="J382" s="7" t="s">
        <v>1846</v>
      </c>
      <c r="K382" s="13" t="s">
        <v>1953</v>
      </c>
      <c r="L382" s="61"/>
    </row>
    <row r="383" spans="1:12" ht="27" customHeight="1" x14ac:dyDescent="0.15">
      <c r="A383" s="60">
        <v>381</v>
      </c>
      <c r="B383" s="13">
        <v>2021</v>
      </c>
      <c r="C383" s="13" t="s">
        <v>370</v>
      </c>
      <c r="D383" s="5" t="s">
        <v>594</v>
      </c>
      <c r="E383" s="22" t="s">
        <v>262</v>
      </c>
      <c r="F383" s="22" t="s">
        <v>262</v>
      </c>
      <c r="G383" s="13" t="s">
        <v>17</v>
      </c>
      <c r="H383" s="90">
        <v>92950000</v>
      </c>
      <c r="I383" s="8" t="s">
        <v>1798</v>
      </c>
      <c r="J383" s="7" t="s">
        <v>1846</v>
      </c>
      <c r="K383" s="13" t="s">
        <v>1953</v>
      </c>
      <c r="L383" s="61"/>
    </row>
    <row r="384" spans="1:12" ht="27" customHeight="1" x14ac:dyDescent="0.15">
      <c r="A384" s="60">
        <v>382</v>
      </c>
      <c r="B384" s="13">
        <v>2021</v>
      </c>
      <c r="C384" s="13" t="s">
        <v>370</v>
      </c>
      <c r="D384" s="5" t="s">
        <v>590</v>
      </c>
      <c r="E384" s="22" t="s">
        <v>1466</v>
      </c>
      <c r="F384" s="22" t="s">
        <v>1702</v>
      </c>
      <c r="G384" s="13" t="s">
        <v>17</v>
      </c>
      <c r="H384" s="90">
        <v>90000000</v>
      </c>
      <c r="I384" s="8" t="s">
        <v>1009</v>
      </c>
      <c r="J384" s="7" t="s">
        <v>1869</v>
      </c>
      <c r="K384" s="13" t="s">
        <v>1957</v>
      </c>
      <c r="L384" s="61"/>
    </row>
    <row r="385" spans="1:12" ht="27" customHeight="1" x14ac:dyDescent="0.15">
      <c r="A385" s="60">
        <v>383</v>
      </c>
      <c r="B385" s="13">
        <v>2021</v>
      </c>
      <c r="C385" s="13" t="s">
        <v>370</v>
      </c>
      <c r="D385" s="5" t="s">
        <v>596</v>
      </c>
      <c r="E385" s="22" t="s">
        <v>1460</v>
      </c>
      <c r="F385" s="22" t="s">
        <v>1703</v>
      </c>
      <c r="G385" s="13" t="s">
        <v>14</v>
      </c>
      <c r="H385" s="90">
        <v>89905937</v>
      </c>
      <c r="I385" s="8" t="s">
        <v>559</v>
      </c>
      <c r="J385" s="7" t="s">
        <v>560</v>
      </c>
      <c r="K385" s="13" t="s">
        <v>1952</v>
      </c>
      <c r="L385" s="61"/>
    </row>
    <row r="386" spans="1:12" ht="27" customHeight="1" x14ac:dyDescent="0.15">
      <c r="A386" s="60">
        <v>384</v>
      </c>
      <c r="B386" s="13">
        <v>2021</v>
      </c>
      <c r="C386" s="13" t="s">
        <v>370</v>
      </c>
      <c r="D386" s="5" t="s">
        <v>591</v>
      </c>
      <c r="E386" s="22" t="s">
        <v>38</v>
      </c>
      <c r="F386" s="22" t="s">
        <v>38</v>
      </c>
      <c r="G386" s="13" t="s">
        <v>15</v>
      </c>
      <c r="H386" s="90">
        <v>81884000</v>
      </c>
      <c r="I386" s="8" t="s">
        <v>527</v>
      </c>
      <c r="J386" s="7" t="s">
        <v>1804</v>
      </c>
      <c r="K386" s="13" t="s">
        <v>168</v>
      </c>
      <c r="L386" s="61"/>
    </row>
    <row r="387" spans="1:12" ht="27" customHeight="1" x14ac:dyDescent="0.15">
      <c r="A387" s="60">
        <v>385</v>
      </c>
      <c r="B387" s="13">
        <v>2021</v>
      </c>
      <c r="C387" s="13" t="s">
        <v>370</v>
      </c>
      <c r="D387" s="5" t="s">
        <v>594</v>
      </c>
      <c r="E387" s="22" t="s">
        <v>45</v>
      </c>
      <c r="F387" s="22" t="s">
        <v>45</v>
      </c>
      <c r="G387" s="13" t="s">
        <v>17</v>
      </c>
      <c r="H387" s="90">
        <v>77990000</v>
      </c>
      <c r="I387" s="8" t="s">
        <v>1798</v>
      </c>
      <c r="J387" s="7" t="s">
        <v>1846</v>
      </c>
      <c r="K387" s="13" t="s">
        <v>1953</v>
      </c>
      <c r="L387" s="61"/>
    </row>
    <row r="388" spans="1:12" ht="27" customHeight="1" x14ac:dyDescent="0.15">
      <c r="A388" s="60">
        <v>386</v>
      </c>
      <c r="B388" s="13">
        <v>2021</v>
      </c>
      <c r="C388" s="13" t="s">
        <v>370</v>
      </c>
      <c r="D388" s="5" t="s">
        <v>591</v>
      </c>
      <c r="E388" s="22" t="s">
        <v>337</v>
      </c>
      <c r="F388" s="22" t="s">
        <v>337</v>
      </c>
      <c r="G388" s="13" t="s">
        <v>14</v>
      </c>
      <c r="H388" s="90">
        <v>76000000</v>
      </c>
      <c r="I388" s="8" t="s">
        <v>523</v>
      </c>
      <c r="J388" s="7" t="s">
        <v>977</v>
      </c>
      <c r="K388" s="13" t="s">
        <v>174</v>
      </c>
      <c r="L388" s="61"/>
    </row>
    <row r="389" spans="1:12" ht="27" customHeight="1" x14ac:dyDescent="0.15">
      <c r="A389" s="60">
        <v>387</v>
      </c>
      <c r="B389" s="13">
        <v>2021</v>
      </c>
      <c r="C389" s="13" t="s">
        <v>370</v>
      </c>
      <c r="D389" s="5" t="s">
        <v>596</v>
      </c>
      <c r="E389" s="22" t="s">
        <v>1467</v>
      </c>
      <c r="F389" s="22" t="s">
        <v>1704</v>
      </c>
      <c r="G389" s="13" t="s">
        <v>14</v>
      </c>
      <c r="H389" s="90">
        <v>74423558</v>
      </c>
      <c r="I389" s="8" t="s">
        <v>559</v>
      </c>
      <c r="J389" s="7" t="s">
        <v>560</v>
      </c>
      <c r="K389" s="13" t="s">
        <v>1952</v>
      </c>
      <c r="L389" s="61"/>
    </row>
    <row r="390" spans="1:12" ht="27" customHeight="1" x14ac:dyDescent="0.15">
      <c r="A390" s="60">
        <v>388</v>
      </c>
      <c r="B390" s="13">
        <v>2021</v>
      </c>
      <c r="C390" s="13" t="s">
        <v>370</v>
      </c>
      <c r="D390" s="5" t="s">
        <v>593</v>
      </c>
      <c r="E390" s="22" t="s">
        <v>45</v>
      </c>
      <c r="F390" s="22" t="s">
        <v>1705</v>
      </c>
      <c r="G390" s="13" t="s">
        <v>17</v>
      </c>
      <c r="H390" s="90">
        <v>72178796</v>
      </c>
      <c r="I390" s="8" t="s">
        <v>503</v>
      </c>
      <c r="J390" s="7" t="s">
        <v>504</v>
      </c>
      <c r="K390" s="13" t="s">
        <v>505</v>
      </c>
      <c r="L390" s="61"/>
    </row>
    <row r="391" spans="1:12" ht="27" customHeight="1" x14ac:dyDescent="0.15">
      <c r="A391" s="60">
        <v>389</v>
      </c>
      <c r="B391" s="13">
        <v>2021</v>
      </c>
      <c r="C391" s="13" t="s">
        <v>370</v>
      </c>
      <c r="D391" s="5" t="s">
        <v>593</v>
      </c>
      <c r="E391" s="22" t="s">
        <v>257</v>
      </c>
      <c r="F391" s="22" t="s">
        <v>258</v>
      </c>
      <c r="G391" s="13" t="s">
        <v>14</v>
      </c>
      <c r="H391" s="90">
        <v>68000000</v>
      </c>
      <c r="I391" s="8" t="s">
        <v>503</v>
      </c>
      <c r="J391" s="7" t="s">
        <v>150</v>
      </c>
      <c r="K391" s="13" t="s">
        <v>151</v>
      </c>
      <c r="L391" s="61"/>
    </row>
    <row r="392" spans="1:12" ht="27" customHeight="1" x14ac:dyDescent="0.15">
      <c r="A392" s="60">
        <v>390</v>
      </c>
      <c r="B392" s="13">
        <v>2021</v>
      </c>
      <c r="C392" s="13" t="s">
        <v>370</v>
      </c>
      <c r="D392" s="5" t="s">
        <v>593</v>
      </c>
      <c r="E392" s="22" t="s">
        <v>283</v>
      </c>
      <c r="F392" s="22" t="s">
        <v>1706</v>
      </c>
      <c r="G392" s="13" t="s">
        <v>14</v>
      </c>
      <c r="H392" s="90">
        <v>67744857</v>
      </c>
      <c r="I392" s="8" t="s">
        <v>503</v>
      </c>
      <c r="J392" s="7" t="s">
        <v>1867</v>
      </c>
      <c r="K392" s="13" t="s">
        <v>1955</v>
      </c>
      <c r="L392" s="61"/>
    </row>
    <row r="393" spans="1:12" ht="27" customHeight="1" x14ac:dyDescent="0.15">
      <c r="A393" s="60">
        <v>391</v>
      </c>
      <c r="B393" s="13">
        <v>2021</v>
      </c>
      <c r="C393" s="13" t="s">
        <v>370</v>
      </c>
      <c r="D393" s="5" t="s">
        <v>596</v>
      </c>
      <c r="E393" s="22" t="s">
        <v>1468</v>
      </c>
      <c r="F393" s="22" t="s">
        <v>1707</v>
      </c>
      <c r="G393" s="13" t="s">
        <v>14</v>
      </c>
      <c r="H393" s="90">
        <v>64650000</v>
      </c>
      <c r="I393" s="8" t="s">
        <v>559</v>
      </c>
      <c r="J393" s="7" t="s">
        <v>1061</v>
      </c>
      <c r="K393" s="13" t="s">
        <v>1141</v>
      </c>
      <c r="L393" s="61"/>
    </row>
    <row r="394" spans="1:12" ht="27" customHeight="1" x14ac:dyDescent="0.15">
      <c r="A394" s="60">
        <v>392</v>
      </c>
      <c r="B394" s="13">
        <v>2021</v>
      </c>
      <c r="C394" s="13" t="s">
        <v>370</v>
      </c>
      <c r="D394" s="5" t="s">
        <v>590</v>
      </c>
      <c r="E394" s="22" t="s">
        <v>1469</v>
      </c>
      <c r="F394" s="22" t="s">
        <v>1633</v>
      </c>
      <c r="G394" s="13" t="s">
        <v>15</v>
      </c>
      <c r="H394" s="90">
        <v>60000000</v>
      </c>
      <c r="I394" s="8" t="s">
        <v>260</v>
      </c>
      <c r="J394" s="7" t="s">
        <v>1862</v>
      </c>
      <c r="K394" s="13" t="s">
        <v>1949</v>
      </c>
      <c r="L394" s="61"/>
    </row>
    <row r="395" spans="1:12" ht="27" customHeight="1" x14ac:dyDescent="0.15">
      <c r="A395" s="60">
        <v>393</v>
      </c>
      <c r="B395" s="13">
        <v>2021</v>
      </c>
      <c r="C395" s="13" t="s">
        <v>370</v>
      </c>
      <c r="D395" s="5" t="s">
        <v>596</v>
      </c>
      <c r="E395" s="22" t="s">
        <v>1470</v>
      </c>
      <c r="F395" s="22" t="s">
        <v>1708</v>
      </c>
      <c r="G395" s="13" t="s">
        <v>14</v>
      </c>
      <c r="H395" s="90">
        <v>59280000</v>
      </c>
      <c r="I395" s="8" t="s">
        <v>559</v>
      </c>
      <c r="J395" s="7" t="s">
        <v>560</v>
      </c>
      <c r="K395" s="13" t="s">
        <v>1952</v>
      </c>
      <c r="L395" s="61"/>
    </row>
    <row r="396" spans="1:12" ht="27" customHeight="1" x14ac:dyDescent="0.15">
      <c r="A396" s="60">
        <v>394</v>
      </c>
      <c r="B396" s="13">
        <v>2021</v>
      </c>
      <c r="C396" s="13" t="s">
        <v>370</v>
      </c>
      <c r="D396" s="5" t="s">
        <v>593</v>
      </c>
      <c r="E396" s="22" t="s">
        <v>1471</v>
      </c>
      <c r="F396" s="22" t="s">
        <v>1709</v>
      </c>
      <c r="G396" s="13" t="s">
        <v>17</v>
      </c>
      <c r="H396" s="90">
        <v>58850000</v>
      </c>
      <c r="I396" s="8" t="s">
        <v>503</v>
      </c>
      <c r="J396" s="7" t="s">
        <v>504</v>
      </c>
      <c r="K396" s="13" t="s">
        <v>505</v>
      </c>
      <c r="L396" s="61"/>
    </row>
    <row r="397" spans="1:12" ht="27" customHeight="1" x14ac:dyDescent="0.15">
      <c r="A397" s="60">
        <v>395</v>
      </c>
      <c r="B397" s="13">
        <v>2021</v>
      </c>
      <c r="C397" s="13" t="s">
        <v>370</v>
      </c>
      <c r="D397" s="5" t="s">
        <v>594</v>
      </c>
      <c r="E397" s="22" t="s">
        <v>344</v>
      </c>
      <c r="F397" s="22" t="s">
        <v>1618</v>
      </c>
      <c r="G397" s="13" t="s">
        <v>17</v>
      </c>
      <c r="H397" s="90">
        <v>57000000</v>
      </c>
      <c r="I397" s="8" t="s">
        <v>1870</v>
      </c>
      <c r="J397" s="7" t="s">
        <v>1871</v>
      </c>
      <c r="K397" s="13" t="s">
        <v>1958</v>
      </c>
      <c r="L397" s="61" t="s">
        <v>1983</v>
      </c>
    </row>
    <row r="398" spans="1:12" ht="27" customHeight="1" x14ac:dyDescent="0.15">
      <c r="A398" s="60">
        <v>396</v>
      </c>
      <c r="B398" s="13">
        <v>2021</v>
      </c>
      <c r="C398" s="13" t="s">
        <v>370</v>
      </c>
      <c r="D398" s="5" t="s">
        <v>593</v>
      </c>
      <c r="E398" s="22" t="s">
        <v>277</v>
      </c>
      <c r="F398" s="22" t="s">
        <v>277</v>
      </c>
      <c r="G398" s="13" t="s">
        <v>14</v>
      </c>
      <c r="H398" s="90">
        <v>56949632</v>
      </c>
      <c r="I398" s="8" t="s">
        <v>925</v>
      </c>
      <c r="J398" s="7" t="s">
        <v>1868</v>
      </c>
      <c r="K398" s="13" t="s">
        <v>1956</v>
      </c>
      <c r="L398" s="61"/>
    </row>
    <row r="399" spans="1:12" ht="27" customHeight="1" x14ac:dyDescent="0.15">
      <c r="A399" s="60">
        <v>397</v>
      </c>
      <c r="B399" s="13">
        <v>2021</v>
      </c>
      <c r="C399" s="13" t="s">
        <v>370</v>
      </c>
      <c r="D399" s="5" t="s">
        <v>590</v>
      </c>
      <c r="E399" s="22" t="s">
        <v>1472</v>
      </c>
      <c r="F399" s="22" t="s">
        <v>1710</v>
      </c>
      <c r="G399" s="13" t="s">
        <v>15</v>
      </c>
      <c r="H399" s="90">
        <v>55000000</v>
      </c>
      <c r="I399" s="8" t="s">
        <v>1058</v>
      </c>
      <c r="J399" s="7" t="s">
        <v>1872</v>
      </c>
      <c r="K399" s="13" t="s">
        <v>1959</v>
      </c>
      <c r="L399" s="61"/>
    </row>
    <row r="400" spans="1:12" ht="27" customHeight="1" x14ac:dyDescent="0.15">
      <c r="A400" s="60">
        <v>398</v>
      </c>
      <c r="B400" s="13">
        <v>2021</v>
      </c>
      <c r="C400" s="13" t="s">
        <v>370</v>
      </c>
      <c r="D400" s="5" t="s">
        <v>593</v>
      </c>
      <c r="E400" s="22" t="s">
        <v>1473</v>
      </c>
      <c r="F400" s="22" t="s">
        <v>1711</v>
      </c>
      <c r="G400" s="13" t="s">
        <v>14</v>
      </c>
      <c r="H400" s="90">
        <v>53007022</v>
      </c>
      <c r="I400" s="8" t="s">
        <v>503</v>
      </c>
      <c r="J400" s="7" t="s">
        <v>1867</v>
      </c>
      <c r="K400" s="13" t="s">
        <v>1955</v>
      </c>
      <c r="L400" s="61"/>
    </row>
    <row r="401" spans="1:12" ht="27" customHeight="1" x14ac:dyDescent="0.15">
      <c r="A401" s="60">
        <v>399</v>
      </c>
      <c r="B401" s="13">
        <v>2021</v>
      </c>
      <c r="C401" s="13" t="s">
        <v>370</v>
      </c>
      <c r="D401" s="5" t="s">
        <v>591</v>
      </c>
      <c r="E401" s="22" t="s">
        <v>265</v>
      </c>
      <c r="F401" s="22" t="s">
        <v>1712</v>
      </c>
      <c r="G401" s="13" t="s">
        <v>14</v>
      </c>
      <c r="H401" s="90">
        <v>51220000</v>
      </c>
      <c r="I401" s="8" t="s">
        <v>527</v>
      </c>
      <c r="J401" s="7" t="s">
        <v>1804</v>
      </c>
      <c r="K401" s="13" t="s">
        <v>168</v>
      </c>
      <c r="L401" s="61"/>
    </row>
    <row r="402" spans="1:12" ht="27" customHeight="1" x14ac:dyDescent="0.15">
      <c r="A402" s="60">
        <v>400</v>
      </c>
      <c r="B402" s="13">
        <v>2021</v>
      </c>
      <c r="C402" s="13" t="s">
        <v>370</v>
      </c>
      <c r="D402" s="5" t="s">
        <v>596</v>
      </c>
      <c r="E402" s="22" t="s">
        <v>1474</v>
      </c>
      <c r="F402" s="22" t="s">
        <v>38</v>
      </c>
      <c r="G402" s="13" t="s">
        <v>14</v>
      </c>
      <c r="H402" s="90">
        <v>50285400</v>
      </c>
      <c r="I402" s="8" t="s">
        <v>559</v>
      </c>
      <c r="J402" s="7" t="s">
        <v>560</v>
      </c>
      <c r="K402" s="13" t="s">
        <v>1952</v>
      </c>
      <c r="L402" s="61"/>
    </row>
    <row r="403" spans="1:12" ht="27" customHeight="1" x14ac:dyDescent="0.15">
      <c r="A403" s="60">
        <v>401</v>
      </c>
      <c r="B403" s="13">
        <v>2021</v>
      </c>
      <c r="C403" s="13" t="s">
        <v>370</v>
      </c>
      <c r="D403" s="5" t="s">
        <v>594</v>
      </c>
      <c r="E403" s="22" t="s">
        <v>22</v>
      </c>
      <c r="F403" s="22" t="s">
        <v>22</v>
      </c>
      <c r="G403" s="13" t="s">
        <v>15</v>
      </c>
      <c r="H403" s="90">
        <v>49330000</v>
      </c>
      <c r="I403" s="8" t="s">
        <v>1798</v>
      </c>
      <c r="J403" s="7" t="s">
        <v>1846</v>
      </c>
      <c r="K403" s="13" t="s">
        <v>1953</v>
      </c>
      <c r="L403" s="61"/>
    </row>
    <row r="404" spans="1:12" ht="27" customHeight="1" x14ac:dyDescent="0.15">
      <c r="A404" s="60">
        <v>402</v>
      </c>
      <c r="B404" s="13">
        <v>2021</v>
      </c>
      <c r="C404" s="13" t="s">
        <v>370</v>
      </c>
      <c r="D404" s="5" t="s">
        <v>593</v>
      </c>
      <c r="E404" s="22" t="s">
        <v>38</v>
      </c>
      <c r="F404" s="22" t="s">
        <v>1713</v>
      </c>
      <c r="G404" s="13" t="s">
        <v>14</v>
      </c>
      <c r="H404" s="90">
        <v>47271303</v>
      </c>
      <c r="I404" s="8" t="s">
        <v>503</v>
      </c>
      <c r="J404" s="7" t="s">
        <v>1867</v>
      </c>
      <c r="K404" s="13" t="s">
        <v>1955</v>
      </c>
      <c r="L404" s="61"/>
    </row>
    <row r="405" spans="1:12" ht="27" customHeight="1" x14ac:dyDescent="0.15">
      <c r="A405" s="60">
        <v>403</v>
      </c>
      <c r="B405" s="13">
        <v>2021</v>
      </c>
      <c r="C405" s="13" t="s">
        <v>370</v>
      </c>
      <c r="D405" s="5" t="s">
        <v>591</v>
      </c>
      <c r="E405" s="22" t="s">
        <v>38</v>
      </c>
      <c r="F405" s="22" t="s">
        <v>1700</v>
      </c>
      <c r="G405" s="13" t="s">
        <v>14</v>
      </c>
      <c r="H405" s="90">
        <v>47000000</v>
      </c>
      <c r="I405" s="8" t="s">
        <v>523</v>
      </c>
      <c r="J405" s="7" t="s">
        <v>977</v>
      </c>
      <c r="K405" s="13" t="s">
        <v>174</v>
      </c>
      <c r="L405" s="61"/>
    </row>
    <row r="406" spans="1:12" ht="27" customHeight="1" x14ac:dyDescent="0.15">
      <c r="A406" s="60">
        <v>404</v>
      </c>
      <c r="B406" s="13">
        <v>2021</v>
      </c>
      <c r="C406" s="13" t="s">
        <v>370</v>
      </c>
      <c r="D406" s="5" t="s">
        <v>593</v>
      </c>
      <c r="E406" s="22" t="s">
        <v>257</v>
      </c>
      <c r="F406" s="22" t="s">
        <v>1714</v>
      </c>
      <c r="G406" s="13" t="s">
        <v>14</v>
      </c>
      <c r="H406" s="90">
        <v>46749994</v>
      </c>
      <c r="I406" s="8" t="s">
        <v>503</v>
      </c>
      <c r="J406" s="7" t="s">
        <v>1867</v>
      </c>
      <c r="K406" s="13" t="s">
        <v>1955</v>
      </c>
      <c r="L406" s="61"/>
    </row>
    <row r="407" spans="1:12" ht="27" customHeight="1" x14ac:dyDescent="0.15">
      <c r="A407" s="60">
        <v>405</v>
      </c>
      <c r="B407" s="13">
        <v>2021</v>
      </c>
      <c r="C407" s="13" t="s">
        <v>370</v>
      </c>
      <c r="D407" s="5" t="s">
        <v>591</v>
      </c>
      <c r="E407" s="22" t="s">
        <v>24</v>
      </c>
      <c r="F407" s="22" t="s">
        <v>24</v>
      </c>
      <c r="G407" s="13" t="s">
        <v>14</v>
      </c>
      <c r="H407" s="90">
        <v>43900000</v>
      </c>
      <c r="I407" s="8" t="s">
        <v>523</v>
      </c>
      <c r="J407" s="7" t="s">
        <v>977</v>
      </c>
      <c r="K407" s="13" t="s">
        <v>174</v>
      </c>
      <c r="L407" s="61"/>
    </row>
    <row r="408" spans="1:12" ht="27" customHeight="1" x14ac:dyDescent="0.15">
      <c r="A408" s="60">
        <v>406</v>
      </c>
      <c r="B408" s="13">
        <v>2021</v>
      </c>
      <c r="C408" s="13" t="s">
        <v>370</v>
      </c>
      <c r="D408" s="5" t="s">
        <v>595</v>
      </c>
      <c r="E408" s="22" t="s">
        <v>257</v>
      </c>
      <c r="F408" s="22" t="s">
        <v>257</v>
      </c>
      <c r="G408" s="13" t="s">
        <v>14</v>
      </c>
      <c r="H408" s="90">
        <v>43419000</v>
      </c>
      <c r="I408" s="8" t="s">
        <v>520</v>
      </c>
      <c r="J408" s="7" t="s">
        <v>919</v>
      </c>
      <c r="K408" s="13" t="s">
        <v>160</v>
      </c>
      <c r="L408" s="61"/>
    </row>
    <row r="409" spans="1:12" ht="27" customHeight="1" x14ac:dyDescent="0.15">
      <c r="A409" s="60">
        <v>407</v>
      </c>
      <c r="B409" s="13">
        <v>2021</v>
      </c>
      <c r="C409" s="13" t="s">
        <v>370</v>
      </c>
      <c r="D409" s="5" t="s">
        <v>591</v>
      </c>
      <c r="E409" s="22" t="s">
        <v>1246</v>
      </c>
      <c r="F409" s="22" t="s">
        <v>1715</v>
      </c>
      <c r="G409" s="13" t="s">
        <v>14</v>
      </c>
      <c r="H409" s="90">
        <v>41389800</v>
      </c>
      <c r="I409" s="8" t="s">
        <v>527</v>
      </c>
      <c r="J409" s="7" t="s">
        <v>1804</v>
      </c>
      <c r="K409" s="13" t="s">
        <v>168</v>
      </c>
      <c r="L409" s="61"/>
    </row>
    <row r="410" spans="1:12" ht="27" customHeight="1" x14ac:dyDescent="0.15">
      <c r="A410" s="60">
        <v>408</v>
      </c>
      <c r="B410" s="13">
        <v>2021</v>
      </c>
      <c r="C410" s="13" t="s">
        <v>370</v>
      </c>
      <c r="D410" s="5" t="s">
        <v>595</v>
      </c>
      <c r="E410" s="22" t="s">
        <v>1475</v>
      </c>
      <c r="F410" s="22" t="s">
        <v>1633</v>
      </c>
      <c r="G410" s="13" t="s">
        <v>15</v>
      </c>
      <c r="H410" s="90">
        <v>40000000</v>
      </c>
      <c r="I410" s="8" t="s">
        <v>1830</v>
      </c>
      <c r="J410" s="7" t="s">
        <v>1831</v>
      </c>
      <c r="K410" s="13" t="s">
        <v>351</v>
      </c>
      <c r="L410" s="61"/>
    </row>
    <row r="411" spans="1:12" ht="27" customHeight="1" x14ac:dyDescent="0.15">
      <c r="A411" s="60">
        <v>409</v>
      </c>
      <c r="B411" s="13">
        <v>2021</v>
      </c>
      <c r="C411" s="13" t="s">
        <v>370</v>
      </c>
      <c r="D411" s="5" t="s">
        <v>591</v>
      </c>
      <c r="E411" s="22" t="s">
        <v>285</v>
      </c>
      <c r="F411" s="22" t="s">
        <v>285</v>
      </c>
      <c r="G411" s="13" t="s">
        <v>14</v>
      </c>
      <c r="H411" s="90">
        <v>38400000</v>
      </c>
      <c r="I411" s="8" t="s">
        <v>523</v>
      </c>
      <c r="J411" s="7" t="s">
        <v>977</v>
      </c>
      <c r="K411" s="13" t="s">
        <v>174</v>
      </c>
      <c r="L411" s="61"/>
    </row>
    <row r="412" spans="1:12" ht="27" customHeight="1" x14ac:dyDescent="0.15">
      <c r="A412" s="60">
        <v>410</v>
      </c>
      <c r="B412" s="13">
        <v>2021</v>
      </c>
      <c r="C412" s="13" t="s">
        <v>370</v>
      </c>
      <c r="D412" s="5" t="s">
        <v>590</v>
      </c>
      <c r="E412" s="22" t="s">
        <v>1476</v>
      </c>
      <c r="F412" s="22" t="s">
        <v>1716</v>
      </c>
      <c r="G412" s="13" t="s">
        <v>17</v>
      </c>
      <c r="H412" s="90">
        <v>36840000</v>
      </c>
      <c r="I412" s="8" t="s">
        <v>330</v>
      </c>
      <c r="J412" s="7" t="s">
        <v>1873</v>
      </c>
      <c r="K412" s="13" t="s">
        <v>1960</v>
      </c>
      <c r="L412" s="61"/>
    </row>
    <row r="413" spans="1:12" ht="27" customHeight="1" x14ac:dyDescent="0.15">
      <c r="A413" s="60">
        <v>411</v>
      </c>
      <c r="B413" s="13">
        <v>2021</v>
      </c>
      <c r="C413" s="13" t="s">
        <v>370</v>
      </c>
      <c r="D413" s="5" t="s">
        <v>593</v>
      </c>
      <c r="E413" s="22" t="s">
        <v>24</v>
      </c>
      <c r="F413" s="22" t="s">
        <v>1717</v>
      </c>
      <c r="G413" s="13" t="s">
        <v>14</v>
      </c>
      <c r="H413" s="90">
        <v>35910318</v>
      </c>
      <c r="I413" s="8" t="s">
        <v>503</v>
      </c>
      <c r="J413" s="7" t="s">
        <v>1867</v>
      </c>
      <c r="K413" s="13" t="s">
        <v>1955</v>
      </c>
      <c r="L413" s="61"/>
    </row>
    <row r="414" spans="1:12" ht="27" customHeight="1" x14ac:dyDescent="0.15">
      <c r="A414" s="60">
        <v>412</v>
      </c>
      <c r="B414" s="13">
        <v>2021</v>
      </c>
      <c r="C414" s="13" t="s">
        <v>370</v>
      </c>
      <c r="D414" s="5" t="s">
        <v>590</v>
      </c>
      <c r="E414" s="22" t="s">
        <v>1477</v>
      </c>
      <c r="F414" s="22" t="s">
        <v>1477</v>
      </c>
      <c r="G414" s="13" t="s">
        <v>15</v>
      </c>
      <c r="H414" s="90">
        <v>32000000</v>
      </c>
      <c r="I414" s="8" t="s">
        <v>1874</v>
      </c>
      <c r="J414" s="7" t="s">
        <v>1875</v>
      </c>
      <c r="K414" s="13" t="s">
        <v>1961</v>
      </c>
      <c r="L414" s="61"/>
    </row>
    <row r="415" spans="1:12" ht="27" customHeight="1" x14ac:dyDescent="0.15">
      <c r="A415" s="60">
        <v>413</v>
      </c>
      <c r="B415" s="13">
        <v>2021</v>
      </c>
      <c r="C415" s="13" t="s">
        <v>370</v>
      </c>
      <c r="D415" s="5" t="s">
        <v>594</v>
      </c>
      <c r="E415" s="22" t="s">
        <v>1478</v>
      </c>
      <c r="F415" s="22" t="s">
        <v>1618</v>
      </c>
      <c r="G415" s="13" t="s">
        <v>15</v>
      </c>
      <c r="H415" s="90">
        <v>30000000</v>
      </c>
      <c r="I415" s="8" t="s">
        <v>1870</v>
      </c>
      <c r="J415" s="7" t="s">
        <v>1871</v>
      </c>
      <c r="K415" s="13" t="s">
        <v>1958</v>
      </c>
      <c r="L415" s="61"/>
    </row>
    <row r="416" spans="1:12" ht="27" customHeight="1" x14ac:dyDescent="0.15">
      <c r="A416" s="60">
        <v>414</v>
      </c>
      <c r="B416" s="13">
        <v>2021</v>
      </c>
      <c r="C416" s="13" t="s">
        <v>370</v>
      </c>
      <c r="D416" s="5" t="s">
        <v>593</v>
      </c>
      <c r="E416" s="22" t="s">
        <v>279</v>
      </c>
      <c r="F416" s="22" t="s">
        <v>279</v>
      </c>
      <c r="G416" s="13" t="s">
        <v>15</v>
      </c>
      <c r="H416" s="90">
        <v>26123900</v>
      </c>
      <c r="I416" s="8" t="s">
        <v>503</v>
      </c>
      <c r="J416" s="7" t="s">
        <v>504</v>
      </c>
      <c r="K416" s="13" t="s">
        <v>505</v>
      </c>
      <c r="L416" s="61"/>
    </row>
    <row r="417" spans="1:12" ht="27" customHeight="1" x14ac:dyDescent="0.15">
      <c r="A417" s="60">
        <v>415</v>
      </c>
      <c r="B417" s="13">
        <v>2021</v>
      </c>
      <c r="C417" s="13" t="s">
        <v>370</v>
      </c>
      <c r="D417" s="5" t="s">
        <v>594</v>
      </c>
      <c r="E417" s="22" t="s">
        <v>1271</v>
      </c>
      <c r="F417" s="22" t="s">
        <v>1271</v>
      </c>
      <c r="G417" s="13" t="s">
        <v>15</v>
      </c>
      <c r="H417" s="90">
        <v>24540000</v>
      </c>
      <c r="I417" s="8" t="s">
        <v>1798</v>
      </c>
      <c r="J417" s="7" t="s">
        <v>1846</v>
      </c>
      <c r="K417" s="13" t="s">
        <v>1953</v>
      </c>
      <c r="L417" s="61"/>
    </row>
    <row r="418" spans="1:12" ht="27" customHeight="1" x14ac:dyDescent="0.15">
      <c r="A418" s="60">
        <v>416</v>
      </c>
      <c r="B418" s="13">
        <v>2021</v>
      </c>
      <c r="C418" s="13" t="s">
        <v>370</v>
      </c>
      <c r="D418" s="5" t="s">
        <v>594</v>
      </c>
      <c r="E418" s="22" t="s">
        <v>1479</v>
      </c>
      <c r="F418" s="22" t="s">
        <v>1479</v>
      </c>
      <c r="G418" s="13" t="s">
        <v>14</v>
      </c>
      <c r="H418" s="90">
        <v>24174720</v>
      </c>
      <c r="I418" s="8" t="s">
        <v>1794</v>
      </c>
      <c r="J418" s="7" t="s">
        <v>317</v>
      </c>
      <c r="K418" s="13" t="s">
        <v>1904</v>
      </c>
      <c r="L418" s="61"/>
    </row>
    <row r="419" spans="1:12" ht="27" customHeight="1" x14ac:dyDescent="0.15">
      <c r="A419" s="60">
        <v>417</v>
      </c>
      <c r="B419" s="13">
        <v>2021</v>
      </c>
      <c r="C419" s="13" t="s">
        <v>370</v>
      </c>
      <c r="D419" s="5" t="s">
        <v>594</v>
      </c>
      <c r="E419" s="22" t="s">
        <v>1480</v>
      </c>
      <c r="F419" s="22" t="s">
        <v>1618</v>
      </c>
      <c r="G419" s="13" t="s">
        <v>15</v>
      </c>
      <c r="H419" s="90">
        <v>23000000</v>
      </c>
      <c r="I419" s="8" t="s">
        <v>1870</v>
      </c>
      <c r="J419" s="7" t="s">
        <v>1871</v>
      </c>
      <c r="K419" s="13" t="s">
        <v>1958</v>
      </c>
      <c r="L419" s="61"/>
    </row>
    <row r="420" spans="1:12" ht="27" customHeight="1" x14ac:dyDescent="0.15">
      <c r="A420" s="60">
        <v>418</v>
      </c>
      <c r="B420" s="13">
        <v>2021</v>
      </c>
      <c r="C420" s="13" t="s">
        <v>371</v>
      </c>
      <c r="D420" s="5" t="s">
        <v>595</v>
      </c>
      <c r="E420" s="22" t="s">
        <v>274</v>
      </c>
      <c r="F420" s="22" t="s">
        <v>1718</v>
      </c>
      <c r="G420" s="13" t="s">
        <v>14</v>
      </c>
      <c r="H420" s="90">
        <v>1431211600</v>
      </c>
      <c r="I420" s="8" t="s">
        <v>1795</v>
      </c>
      <c r="J420" s="7" t="s">
        <v>1821</v>
      </c>
      <c r="K420" s="13" t="s">
        <v>1921</v>
      </c>
      <c r="L420" s="61"/>
    </row>
    <row r="421" spans="1:12" ht="27" customHeight="1" x14ac:dyDescent="0.15">
      <c r="A421" s="60">
        <v>419</v>
      </c>
      <c r="B421" s="13">
        <v>2021</v>
      </c>
      <c r="C421" s="13" t="s">
        <v>371</v>
      </c>
      <c r="D421" s="5" t="s">
        <v>593</v>
      </c>
      <c r="E421" s="22" t="s">
        <v>1481</v>
      </c>
      <c r="F421" s="22" t="s">
        <v>313</v>
      </c>
      <c r="G421" s="13" t="s">
        <v>17</v>
      </c>
      <c r="H421" s="90">
        <v>864779486</v>
      </c>
      <c r="I421" s="8" t="s">
        <v>925</v>
      </c>
      <c r="J421" s="7" t="s">
        <v>1840</v>
      </c>
      <c r="K421" s="13" t="s">
        <v>1934</v>
      </c>
      <c r="L421" s="61"/>
    </row>
    <row r="422" spans="1:12" ht="27" customHeight="1" x14ac:dyDescent="0.15">
      <c r="A422" s="60">
        <v>420</v>
      </c>
      <c r="B422" s="13">
        <v>2021</v>
      </c>
      <c r="C422" s="13" t="s">
        <v>371</v>
      </c>
      <c r="D422" s="5" t="s">
        <v>596</v>
      </c>
      <c r="E422" s="22" t="s">
        <v>1482</v>
      </c>
      <c r="F422" s="22" t="s">
        <v>1719</v>
      </c>
      <c r="G422" s="13" t="s">
        <v>14</v>
      </c>
      <c r="H422" s="90">
        <v>619336080</v>
      </c>
      <c r="I422" s="8" t="s">
        <v>559</v>
      </c>
      <c r="J422" s="7" t="s">
        <v>560</v>
      </c>
      <c r="K422" s="13" t="s">
        <v>1952</v>
      </c>
      <c r="L422" s="61"/>
    </row>
    <row r="423" spans="1:12" ht="27" customHeight="1" x14ac:dyDescent="0.15">
      <c r="A423" s="60">
        <v>421</v>
      </c>
      <c r="B423" s="13">
        <v>2021</v>
      </c>
      <c r="C423" s="13" t="s">
        <v>371</v>
      </c>
      <c r="D423" s="5" t="s">
        <v>593</v>
      </c>
      <c r="E423" s="22" t="s">
        <v>1292</v>
      </c>
      <c r="F423" s="22" t="s">
        <v>1292</v>
      </c>
      <c r="G423" s="13" t="s">
        <v>17</v>
      </c>
      <c r="H423" s="90">
        <v>490880720</v>
      </c>
      <c r="I423" s="8" t="s">
        <v>925</v>
      </c>
      <c r="J423" s="7" t="s">
        <v>1868</v>
      </c>
      <c r="K423" s="13" t="s">
        <v>1956</v>
      </c>
      <c r="L423" s="61"/>
    </row>
    <row r="424" spans="1:12" ht="27" customHeight="1" x14ac:dyDescent="0.15">
      <c r="A424" s="60">
        <v>422</v>
      </c>
      <c r="B424" s="13">
        <v>2021</v>
      </c>
      <c r="C424" s="13" t="s">
        <v>371</v>
      </c>
      <c r="D424" s="5" t="s">
        <v>590</v>
      </c>
      <c r="E424" s="22" t="s">
        <v>1483</v>
      </c>
      <c r="F424" s="22" t="s">
        <v>355</v>
      </c>
      <c r="G424" s="13" t="s">
        <v>17</v>
      </c>
      <c r="H424" s="90">
        <v>450000000</v>
      </c>
      <c r="I424" s="8" t="s">
        <v>932</v>
      </c>
      <c r="J424" s="7" t="s">
        <v>1876</v>
      </c>
      <c r="K424" s="13" t="s">
        <v>202</v>
      </c>
      <c r="L424" s="61"/>
    </row>
    <row r="425" spans="1:12" ht="27" customHeight="1" x14ac:dyDescent="0.15">
      <c r="A425" s="60">
        <v>423</v>
      </c>
      <c r="B425" s="13">
        <v>2021</v>
      </c>
      <c r="C425" s="13" t="s">
        <v>371</v>
      </c>
      <c r="D425" s="5" t="s">
        <v>596</v>
      </c>
      <c r="E425" s="22" t="s">
        <v>1484</v>
      </c>
      <c r="F425" s="22" t="s">
        <v>1720</v>
      </c>
      <c r="G425" s="13" t="s">
        <v>14</v>
      </c>
      <c r="H425" s="90">
        <v>411398130</v>
      </c>
      <c r="I425" s="8" t="s">
        <v>559</v>
      </c>
      <c r="J425" s="7" t="s">
        <v>560</v>
      </c>
      <c r="K425" s="13" t="s">
        <v>1952</v>
      </c>
      <c r="L425" s="61"/>
    </row>
    <row r="426" spans="1:12" ht="27" customHeight="1" x14ac:dyDescent="0.15">
      <c r="A426" s="60">
        <v>424</v>
      </c>
      <c r="B426" s="13">
        <v>2021</v>
      </c>
      <c r="C426" s="13" t="s">
        <v>371</v>
      </c>
      <c r="D426" s="5" t="s">
        <v>590</v>
      </c>
      <c r="E426" s="22" t="s">
        <v>1485</v>
      </c>
      <c r="F426" s="22" t="s">
        <v>1721</v>
      </c>
      <c r="G426" s="13" t="s">
        <v>15</v>
      </c>
      <c r="H426" s="90">
        <v>400000000</v>
      </c>
      <c r="I426" s="8" t="s">
        <v>1877</v>
      </c>
      <c r="J426" s="7" t="s">
        <v>1878</v>
      </c>
      <c r="K426" s="13" t="s">
        <v>1962</v>
      </c>
      <c r="L426" s="61"/>
    </row>
    <row r="427" spans="1:12" ht="27" customHeight="1" x14ac:dyDescent="0.15">
      <c r="A427" s="60">
        <v>425</v>
      </c>
      <c r="B427" s="13">
        <v>2021</v>
      </c>
      <c r="C427" s="13" t="s">
        <v>371</v>
      </c>
      <c r="D427" s="5" t="s">
        <v>596</v>
      </c>
      <c r="E427" s="22" t="s">
        <v>1486</v>
      </c>
      <c r="F427" s="22" t="s">
        <v>1722</v>
      </c>
      <c r="G427" s="13" t="s">
        <v>14</v>
      </c>
      <c r="H427" s="90">
        <v>382226900</v>
      </c>
      <c r="I427" s="8" t="s">
        <v>559</v>
      </c>
      <c r="J427" s="7" t="s">
        <v>560</v>
      </c>
      <c r="K427" s="13" t="s">
        <v>1952</v>
      </c>
      <c r="L427" s="61"/>
    </row>
    <row r="428" spans="1:12" ht="27" customHeight="1" x14ac:dyDescent="0.15">
      <c r="A428" s="60">
        <v>426</v>
      </c>
      <c r="B428" s="13">
        <v>2021</v>
      </c>
      <c r="C428" s="13" t="s">
        <v>371</v>
      </c>
      <c r="D428" s="5" t="s">
        <v>595</v>
      </c>
      <c r="E428" s="22" t="s">
        <v>275</v>
      </c>
      <c r="F428" s="22" t="s">
        <v>275</v>
      </c>
      <c r="G428" s="13" t="s">
        <v>14</v>
      </c>
      <c r="H428" s="90">
        <v>338210000</v>
      </c>
      <c r="I428" s="8" t="s">
        <v>1795</v>
      </c>
      <c r="J428" s="7" t="s">
        <v>1821</v>
      </c>
      <c r="K428" s="13" t="s">
        <v>1921</v>
      </c>
      <c r="L428" s="61"/>
    </row>
    <row r="429" spans="1:12" s="14" customFormat="1" ht="27" customHeight="1" x14ac:dyDescent="0.15">
      <c r="A429" s="60">
        <v>427</v>
      </c>
      <c r="B429" s="13">
        <v>2021</v>
      </c>
      <c r="C429" s="13" t="s">
        <v>371</v>
      </c>
      <c r="D429" s="5" t="s">
        <v>596</v>
      </c>
      <c r="E429" s="22" t="s">
        <v>1487</v>
      </c>
      <c r="F429" s="22" t="s">
        <v>1723</v>
      </c>
      <c r="G429" s="13" t="s">
        <v>17</v>
      </c>
      <c r="H429" s="90">
        <v>216793000</v>
      </c>
      <c r="I429" s="8" t="s">
        <v>564</v>
      </c>
      <c r="J429" s="7" t="s">
        <v>565</v>
      </c>
      <c r="K429" s="13" t="s">
        <v>566</v>
      </c>
      <c r="L429" s="61"/>
    </row>
    <row r="430" spans="1:12" ht="27" customHeight="1" x14ac:dyDescent="0.15">
      <c r="A430" s="60">
        <v>428</v>
      </c>
      <c r="B430" s="13">
        <v>2021</v>
      </c>
      <c r="C430" s="13" t="s">
        <v>371</v>
      </c>
      <c r="D430" s="5" t="s">
        <v>596</v>
      </c>
      <c r="E430" s="22" t="s">
        <v>1488</v>
      </c>
      <c r="F430" s="22" t="s">
        <v>1724</v>
      </c>
      <c r="G430" s="13" t="s">
        <v>14</v>
      </c>
      <c r="H430" s="90">
        <v>185430540</v>
      </c>
      <c r="I430" s="8" t="s">
        <v>559</v>
      </c>
      <c r="J430" s="7" t="s">
        <v>560</v>
      </c>
      <c r="K430" s="13" t="s">
        <v>1952</v>
      </c>
      <c r="L430" s="61"/>
    </row>
    <row r="431" spans="1:12" ht="27" customHeight="1" x14ac:dyDescent="0.15">
      <c r="A431" s="60">
        <v>429</v>
      </c>
      <c r="B431" s="13">
        <v>2021</v>
      </c>
      <c r="C431" s="13" t="s">
        <v>371</v>
      </c>
      <c r="D431" s="5" t="s">
        <v>591</v>
      </c>
      <c r="E431" s="22" t="s">
        <v>1489</v>
      </c>
      <c r="F431" s="22" t="s">
        <v>1725</v>
      </c>
      <c r="G431" s="13" t="s">
        <v>14</v>
      </c>
      <c r="H431" s="90">
        <v>175634300</v>
      </c>
      <c r="I431" s="8" t="s">
        <v>527</v>
      </c>
      <c r="J431" s="7" t="s">
        <v>1810</v>
      </c>
      <c r="K431" s="13" t="s">
        <v>1929</v>
      </c>
      <c r="L431" s="61"/>
    </row>
    <row r="432" spans="1:12" ht="27" customHeight="1" x14ac:dyDescent="0.15">
      <c r="A432" s="60">
        <v>430</v>
      </c>
      <c r="B432" s="13">
        <v>2021</v>
      </c>
      <c r="C432" s="13" t="s">
        <v>371</v>
      </c>
      <c r="D432" s="5" t="s">
        <v>590</v>
      </c>
      <c r="E432" s="22" t="s">
        <v>1490</v>
      </c>
      <c r="F432" s="22" t="s">
        <v>1726</v>
      </c>
      <c r="G432" s="13" t="s">
        <v>17</v>
      </c>
      <c r="H432" s="90">
        <v>170000000</v>
      </c>
      <c r="I432" s="8" t="s">
        <v>1047</v>
      </c>
      <c r="J432" s="7" t="s">
        <v>63</v>
      </c>
      <c r="K432" s="13" t="s">
        <v>1963</v>
      </c>
      <c r="L432" s="61"/>
    </row>
    <row r="433" spans="1:12" ht="27" customHeight="1" x14ac:dyDescent="0.15">
      <c r="A433" s="60">
        <v>431</v>
      </c>
      <c r="B433" s="13">
        <v>2021</v>
      </c>
      <c r="C433" s="13" t="s">
        <v>371</v>
      </c>
      <c r="D433" s="5" t="s">
        <v>594</v>
      </c>
      <c r="E433" s="22" t="s">
        <v>25</v>
      </c>
      <c r="F433" s="22" t="s">
        <v>1727</v>
      </c>
      <c r="G433" s="13" t="s">
        <v>14</v>
      </c>
      <c r="H433" s="90">
        <v>132880367</v>
      </c>
      <c r="I433" s="8" t="s">
        <v>1794</v>
      </c>
      <c r="J433" s="7" t="s">
        <v>324</v>
      </c>
      <c r="K433" s="13" t="s">
        <v>1964</v>
      </c>
      <c r="L433" s="61"/>
    </row>
    <row r="434" spans="1:12" ht="27" customHeight="1" x14ac:dyDescent="0.15">
      <c r="A434" s="60">
        <v>432</v>
      </c>
      <c r="B434" s="13">
        <v>2021</v>
      </c>
      <c r="C434" s="13" t="s">
        <v>371</v>
      </c>
      <c r="D434" s="5" t="s">
        <v>592</v>
      </c>
      <c r="E434" s="22" t="s">
        <v>1491</v>
      </c>
      <c r="F434" s="22" t="s">
        <v>1728</v>
      </c>
      <c r="G434" s="13" t="s">
        <v>14</v>
      </c>
      <c r="H434" s="90">
        <v>102023000</v>
      </c>
      <c r="I434" s="8" t="s">
        <v>506</v>
      </c>
      <c r="J434" s="7" t="s">
        <v>1847</v>
      </c>
      <c r="K434" s="13" t="s">
        <v>32</v>
      </c>
      <c r="L434" s="61"/>
    </row>
    <row r="435" spans="1:12" ht="27" customHeight="1" x14ac:dyDescent="0.15">
      <c r="A435" s="60">
        <v>433</v>
      </c>
      <c r="B435" s="13">
        <v>2021</v>
      </c>
      <c r="C435" s="13" t="s">
        <v>371</v>
      </c>
      <c r="D435" s="5" t="s">
        <v>590</v>
      </c>
      <c r="E435" s="22" t="s">
        <v>1492</v>
      </c>
      <c r="F435" s="22" t="s">
        <v>1729</v>
      </c>
      <c r="G435" s="13" t="s">
        <v>17</v>
      </c>
      <c r="H435" s="90">
        <v>100000000</v>
      </c>
      <c r="I435" s="8" t="s">
        <v>520</v>
      </c>
      <c r="J435" s="7" t="s">
        <v>1879</v>
      </c>
      <c r="K435" s="13" t="s">
        <v>1949</v>
      </c>
      <c r="L435" s="61"/>
    </row>
    <row r="436" spans="1:12" ht="27" customHeight="1" x14ac:dyDescent="0.15">
      <c r="A436" s="60">
        <v>434</v>
      </c>
      <c r="B436" s="13">
        <v>2021</v>
      </c>
      <c r="C436" s="13" t="s">
        <v>371</v>
      </c>
      <c r="D436" s="5" t="s">
        <v>590</v>
      </c>
      <c r="E436" s="22" t="s">
        <v>1492</v>
      </c>
      <c r="F436" s="22" t="s">
        <v>1729</v>
      </c>
      <c r="G436" s="13" t="s">
        <v>17</v>
      </c>
      <c r="H436" s="90">
        <v>100000000</v>
      </c>
      <c r="I436" s="8" t="s">
        <v>330</v>
      </c>
      <c r="J436" s="7" t="s">
        <v>1880</v>
      </c>
      <c r="K436" s="13" t="s">
        <v>1949</v>
      </c>
      <c r="L436" s="61"/>
    </row>
    <row r="437" spans="1:12" ht="27" customHeight="1" x14ac:dyDescent="0.15">
      <c r="A437" s="60">
        <v>435</v>
      </c>
      <c r="B437" s="13">
        <v>2021</v>
      </c>
      <c r="C437" s="13" t="s">
        <v>371</v>
      </c>
      <c r="D437" s="5" t="s">
        <v>594</v>
      </c>
      <c r="E437" s="22" t="s">
        <v>1493</v>
      </c>
      <c r="F437" s="22" t="s">
        <v>1730</v>
      </c>
      <c r="G437" s="13" t="s">
        <v>17</v>
      </c>
      <c r="H437" s="90">
        <v>100000000</v>
      </c>
      <c r="I437" s="8" t="s">
        <v>582</v>
      </c>
      <c r="J437" s="7" t="s">
        <v>1881</v>
      </c>
      <c r="K437" s="13" t="s">
        <v>1965</v>
      </c>
      <c r="L437" s="61"/>
    </row>
    <row r="438" spans="1:12" ht="27" customHeight="1" x14ac:dyDescent="0.15">
      <c r="A438" s="60">
        <v>436</v>
      </c>
      <c r="B438" s="13">
        <v>2021</v>
      </c>
      <c r="C438" s="13" t="s">
        <v>371</v>
      </c>
      <c r="D438" s="5" t="s">
        <v>594</v>
      </c>
      <c r="E438" s="22" t="s">
        <v>1494</v>
      </c>
      <c r="F438" s="22" t="s">
        <v>1731</v>
      </c>
      <c r="G438" s="13" t="s">
        <v>17</v>
      </c>
      <c r="H438" s="90">
        <v>100000000</v>
      </c>
      <c r="I438" s="8" t="s">
        <v>582</v>
      </c>
      <c r="J438" s="7" t="s">
        <v>1881</v>
      </c>
      <c r="K438" s="13" t="s">
        <v>1965</v>
      </c>
      <c r="L438" s="61"/>
    </row>
    <row r="439" spans="1:12" ht="27" customHeight="1" x14ac:dyDescent="0.15">
      <c r="A439" s="60">
        <v>437</v>
      </c>
      <c r="B439" s="13">
        <v>2021</v>
      </c>
      <c r="C439" s="13" t="s">
        <v>371</v>
      </c>
      <c r="D439" s="5" t="s">
        <v>593</v>
      </c>
      <c r="E439" s="22" t="s">
        <v>1495</v>
      </c>
      <c r="F439" s="22" t="s">
        <v>313</v>
      </c>
      <c r="G439" s="13" t="s">
        <v>17</v>
      </c>
      <c r="H439" s="90">
        <v>96180480</v>
      </c>
      <c r="I439" s="8" t="s">
        <v>925</v>
      </c>
      <c r="J439" s="7" t="s">
        <v>1840</v>
      </c>
      <c r="K439" s="13" t="s">
        <v>1934</v>
      </c>
      <c r="L439" s="61"/>
    </row>
    <row r="440" spans="1:12" ht="27" customHeight="1" x14ac:dyDescent="0.15">
      <c r="A440" s="60">
        <v>438</v>
      </c>
      <c r="B440" s="13">
        <v>2021</v>
      </c>
      <c r="C440" s="13" t="s">
        <v>371</v>
      </c>
      <c r="D440" s="5" t="s">
        <v>592</v>
      </c>
      <c r="E440" s="22" t="s">
        <v>1496</v>
      </c>
      <c r="F440" s="22" t="s">
        <v>24</v>
      </c>
      <c r="G440" s="13" t="s">
        <v>14</v>
      </c>
      <c r="H440" s="90">
        <v>83389000</v>
      </c>
      <c r="I440" s="8" t="s">
        <v>506</v>
      </c>
      <c r="J440" s="7" t="s">
        <v>1847</v>
      </c>
      <c r="K440" s="13" t="s">
        <v>32</v>
      </c>
      <c r="L440" s="61"/>
    </row>
    <row r="441" spans="1:12" ht="27" customHeight="1" x14ac:dyDescent="0.15">
      <c r="A441" s="60">
        <v>439</v>
      </c>
      <c r="B441" s="13">
        <v>2021</v>
      </c>
      <c r="C441" s="13" t="s">
        <v>371</v>
      </c>
      <c r="D441" s="5" t="s">
        <v>590</v>
      </c>
      <c r="E441" s="22" t="s">
        <v>1497</v>
      </c>
      <c r="F441" s="22" t="s">
        <v>1618</v>
      </c>
      <c r="G441" s="13" t="s">
        <v>17</v>
      </c>
      <c r="H441" s="90">
        <v>80000000</v>
      </c>
      <c r="I441" s="8" t="s">
        <v>260</v>
      </c>
      <c r="J441" s="7" t="s">
        <v>1882</v>
      </c>
      <c r="K441" s="13" t="s">
        <v>1966</v>
      </c>
      <c r="L441" s="61" t="s">
        <v>1983</v>
      </c>
    </row>
    <row r="442" spans="1:12" ht="27" customHeight="1" x14ac:dyDescent="0.15">
      <c r="A442" s="60">
        <v>440</v>
      </c>
      <c r="B442" s="13">
        <v>2021</v>
      </c>
      <c r="C442" s="13" t="s">
        <v>371</v>
      </c>
      <c r="D442" s="5" t="s">
        <v>593</v>
      </c>
      <c r="E442" s="22" t="s">
        <v>1498</v>
      </c>
      <c r="F442" s="22" t="s">
        <v>1732</v>
      </c>
      <c r="G442" s="13" t="s">
        <v>17</v>
      </c>
      <c r="H442" s="90">
        <v>76649408</v>
      </c>
      <c r="I442" s="8" t="s">
        <v>925</v>
      </c>
      <c r="J442" s="7" t="s">
        <v>1840</v>
      </c>
      <c r="K442" s="13" t="s">
        <v>1934</v>
      </c>
      <c r="L442" s="61"/>
    </row>
    <row r="443" spans="1:12" ht="27" customHeight="1" x14ac:dyDescent="0.15">
      <c r="A443" s="60">
        <v>441</v>
      </c>
      <c r="B443" s="13">
        <v>2021</v>
      </c>
      <c r="C443" s="13" t="s">
        <v>371</v>
      </c>
      <c r="D443" s="5" t="s">
        <v>590</v>
      </c>
      <c r="E443" s="22" t="s">
        <v>1499</v>
      </c>
      <c r="F443" s="22" t="s">
        <v>1733</v>
      </c>
      <c r="G443" s="13" t="s">
        <v>17</v>
      </c>
      <c r="H443" s="90">
        <v>75000000</v>
      </c>
      <c r="I443" s="8" t="s">
        <v>1009</v>
      </c>
      <c r="J443" s="7" t="s">
        <v>1883</v>
      </c>
      <c r="K443" s="13" t="s">
        <v>1967</v>
      </c>
      <c r="L443" s="61"/>
    </row>
    <row r="444" spans="1:12" ht="27" customHeight="1" x14ac:dyDescent="0.15">
      <c r="A444" s="60">
        <v>442</v>
      </c>
      <c r="B444" s="13">
        <v>2021</v>
      </c>
      <c r="C444" s="13" t="s">
        <v>371</v>
      </c>
      <c r="D444" s="5" t="s">
        <v>590</v>
      </c>
      <c r="E444" s="22" t="s">
        <v>1500</v>
      </c>
      <c r="F444" s="22" t="s">
        <v>355</v>
      </c>
      <c r="G444" s="13" t="s">
        <v>14</v>
      </c>
      <c r="H444" s="90">
        <v>60000000</v>
      </c>
      <c r="I444" s="8" t="s">
        <v>932</v>
      </c>
      <c r="J444" s="7" t="s">
        <v>1884</v>
      </c>
      <c r="K444" s="13" t="s">
        <v>1968</v>
      </c>
      <c r="L444" s="61"/>
    </row>
    <row r="445" spans="1:12" ht="27" customHeight="1" x14ac:dyDescent="0.15">
      <c r="A445" s="60">
        <v>443</v>
      </c>
      <c r="B445" s="13">
        <v>2021</v>
      </c>
      <c r="C445" s="13" t="s">
        <v>371</v>
      </c>
      <c r="D445" s="5" t="s">
        <v>594</v>
      </c>
      <c r="E445" s="22" t="s">
        <v>24</v>
      </c>
      <c r="F445" s="22" t="s">
        <v>1734</v>
      </c>
      <c r="G445" s="13" t="s">
        <v>14</v>
      </c>
      <c r="H445" s="90">
        <v>52627548</v>
      </c>
      <c r="I445" s="8" t="s">
        <v>1794</v>
      </c>
      <c r="J445" s="7" t="s">
        <v>324</v>
      </c>
      <c r="K445" s="13" t="s">
        <v>1964</v>
      </c>
      <c r="L445" s="61"/>
    </row>
    <row r="446" spans="1:12" ht="27" customHeight="1" x14ac:dyDescent="0.15">
      <c r="A446" s="60">
        <v>444</v>
      </c>
      <c r="B446" s="13">
        <v>2021</v>
      </c>
      <c r="C446" s="13" t="s">
        <v>371</v>
      </c>
      <c r="D446" s="5" t="s">
        <v>594</v>
      </c>
      <c r="E446" s="22" t="s">
        <v>1215</v>
      </c>
      <c r="F446" s="22" t="s">
        <v>1735</v>
      </c>
      <c r="G446" s="13" t="s">
        <v>15</v>
      </c>
      <c r="H446" s="90">
        <v>47300000</v>
      </c>
      <c r="I446" s="8" t="s">
        <v>1794</v>
      </c>
      <c r="J446" s="7" t="s">
        <v>119</v>
      </c>
      <c r="K446" s="13" t="s">
        <v>1964</v>
      </c>
      <c r="L446" s="61"/>
    </row>
    <row r="447" spans="1:12" ht="27" customHeight="1" x14ac:dyDescent="0.15">
      <c r="A447" s="60">
        <v>445</v>
      </c>
      <c r="B447" s="13">
        <v>2021</v>
      </c>
      <c r="C447" s="13" t="s">
        <v>371</v>
      </c>
      <c r="D447" s="5" t="s">
        <v>590</v>
      </c>
      <c r="E447" s="22" t="s">
        <v>1501</v>
      </c>
      <c r="F447" s="22" t="s">
        <v>1736</v>
      </c>
      <c r="G447" s="13" t="s">
        <v>15</v>
      </c>
      <c r="H447" s="90">
        <v>45000000</v>
      </c>
      <c r="I447" s="8" t="s">
        <v>1843</v>
      </c>
      <c r="J447" s="7" t="s">
        <v>1885</v>
      </c>
      <c r="K447" s="13" t="s">
        <v>1969</v>
      </c>
      <c r="L447" s="61"/>
    </row>
    <row r="448" spans="1:12" ht="27" customHeight="1" x14ac:dyDescent="0.15">
      <c r="A448" s="60">
        <v>446</v>
      </c>
      <c r="B448" s="13">
        <v>2021</v>
      </c>
      <c r="C448" s="13" t="s">
        <v>371</v>
      </c>
      <c r="D448" s="5" t="s">
        <v>590</v>
      </c>
      <c r="E448" s="22" t="s">
        <v>1502</v>
      </c>
      <c r="F448" s="22" t="s">
        <v>1737</v>
      </c>
      <c r="G448" s="13" t="s">
        <v>14</v>
      </c>
      <c r="H448" s="90">
        <v>42000000</v>
      </c>
      <c r="I448" s="8" t="s">
        <v>903</v>
      </c>
      <c r="J448" s="7" t="s">
        <v>1886</v>
      </c>
      <c r="K448" s="13" t="s">
        <v>1970</v>
      </c>
      <c r="L448" s="61"/>
    </row>
    <row r="449" spans="1:12" ht="27" customHeight="1" x14ac:dyDescent="0.15">
      <c r="A449" s="60">
        <v>447</v>
      </c>
      <c r="B449" s="13">
        <v>2021</v>
      </c>
      <c r="C449" s="13" t="s">
        <v>371</v>
      </c>
      <c r="D449" s="5" t="s">
        <v>595</v>
      </c>
      <c r="E449" s="22" t="s">
        <v>1503</v>
      </c>
      <c r="F449" s="22" t="s">
        <v>1594</v>
      </c>
      <c r="G449" s="13" t="s">
        <v>15</v>
      </c>
      <c r="H449" s="90">
        <v>40000000</v>
      </c>
      <c r="I449" s="8" t="s">
        <v>1830</v>
      </c>
      <c r="J449" s="7" t="s">
        <v>1852</v>
      </c>
      <c r="K449" s="13" t="s">
        <v>298</v>
      </c>
      <c r="L449" s="61"/>
    </row>
    <row r="450" spans="1:12" ht="27" customHeight="1" x14ac:dyDescent="0.15">
      <c r="A450" s="60">
        <v>448</v>
      </c>
      <c r="B450" s="13">
        <v>2021</v>
      </c>
      <c r="C450" s="13" t="s">
        <v>371</v>
      </c>
      <c r="D450" s="5" t="s">
        <v>590</v>
      </c>
      <c r="E450" s="22" t="s">
        <v>1504</v>
      </c>
      <c r="F450" s="22" t="s">
        <v>1738</v>
      </c>
      <c r="G450" s="13" t="s">
        <v>15</v>
      </c>
      <c r="H450" s="90">
        <v>40000000</v>
      </c>
      <c r="I450" s="8" t="s">
        <v>1874</v>
      </c>
      <c r="J450" s="7" t="s">
        <v>1875</v>
      </c>
      <c r="K450" s="13" t="s">
        <v>1961</v>
      </c>
      <c r="L450" s="61"/>
    </row>
    <row r="451" spans="1:12" ht="27" customHeight="1" x14ac:dyDescent="0.15">
      <c r="A451" s="60">
        <v>449</v>
      </c>
      <c r="B451" s="13">
        <v>2021</v>
      </c>
      <c r="C451" s="13" t="s">
        <v>371</v>
      </c>
      <c r="D451" s="5" t="s">
        <v>590</v>
      </c>
      <c r="E451" s="22" t="s">
        <v>1505</v>
      </c>
      <c r="F451" s="22" t="s">
        <v>1789</v>
      </c>
      <c r="G451" s="13" t="s">
        <v>17</v>
      </c>
      <c r="H451" s="90">
        <v>40000000</v>
      </c>
      <c r="I451" s="8" t="s">
        <v>1855</v>
      </c>
      <c r="J451" s="7" t="s">
        <v>1856</v>
      </c>
      <c r="K451" s="13" t="s">
        <v>1945</v>
      </c>
      <c r="L451" s="61"/>
    </row>
    <row r="452" spans="1:12" ht="27" customHeight="1" x14ac:dyDescent="0.15">
      <c r="A452" s="60">
        <v>450</v>
      </c>
      <c r="B452" s="13">
        <v>2021</v>
      </c>
      <c r="C452" s="13" t="s">
        <v>371</v>
      </c>
      <c r="D452" s="5" t="s">
        <v>593</v>
      </c>
      <c r="E452" s="22" t="s">
        <v>1506</v>
      </c>
      <c r="F452" s="22" t="s">
        <v>1739</v>
      </c>
      <c r="G452" s="13" t="s">
        <v>15</v>
      </c>
      <c r="H452" s="90">
        <v>40000000</v>
      </c>
      <c r="I452" s="8" t="s">
        <v>1887</v>
      </c>
      <c r="J452" s="7" t="s">
        <v>1888</v>
      </c>
      <c r="K452" s="13" t="s">
        <v>1971</v>
      </c>
      <c r="L452" s="61"/>
    </row>
    <row r="453" spans="1:12" ht="27" customHeight="1" x14ac:dyDescent="0.15">
      <c r="A453" s="60">
        <v>451</v>
      </c>
      <c r="B453" s="13">
        <v>2021</v>
      </c>
      <c r="C453" s="13" t="s">
        <v>371</v>
      </c>
      <c r="D453" s="5" t="s">
        <v>593</v>
      </c>
      <c r="E453" s="22" t="s">
        <v>1507</v>
      </c>
      <c r="F453" s="22" t="s">
        <v>1740</v>
      </c>
      <c r="G453" s="13" t="s">
        <v>14</v>
      </c>
      <c r="H453" s="90">
        <v>30900000</v>
      </c>
      <c r="I453" s="8" t="s">
        <v>1889</v>
      </c>
      <c r="J453" s="7" t="s">
        <v>1890</v>
      </c>
      <c r="K453" s="13" t="s">
        <v>1972</v>
      </c>
      <c r="L453" s="61"/>
    </row>
    <row r="454" spans="1:12" ht="27" customHeight="1" x14ac:dyDescent="0.15">
      <c r="A454" s="60">
        <v>452</v>
      </c>
      <c r="B454" s="13">
        <v>2021</v>
      </c>
      <c r="C454" s="13" t="s">
        <v>371</v>
      </c>
      <c r="D454" s="5" t="s">
        <v>595</v>
      </c>
      <c r="E454" s="22" t="s">
        <v>273</v>
      </c>
      <c r="F454" s="22" t="s">
        <v>273</v>
      </c>
      <c r="G454" s="13" t="s">
        <v>14</v>
      </c>
      <c r="H454" s="90">
        <v>27948500</v>
      </c>
      <c r="I454" s="8" t="s">
        <v>1795</v>
      </c>
      <c r="J454" s="7" t="s">
        <v>1821</v>
      </c>
      <c r="K454" s="13" t="s">
        <v>1921</v>
      </c>
      <c r="L454" s="61"/>
    </row>
    <row r="455" spans="1:12" ht="27" customHeight="1" x14ac:dyDescent="0.15">
      <c r="A455" s="60">
        <v>453</v>
      </c>
      <c r="B455" s="13">
        <v>2021</v>
      </c>
      <c r="C455" s="13" t="s">
        <v>371</v>
      </c>
      <c r="D455" s="5" t="s">
        <v>593</v>
      </c>
      <c r="E455" s="22" t="s">
        <v>1508</v>
      </c>
      <c r="F455" s="22" t="s">
        <v>1508</v>
      </c>
      <c r="G455" s="13" t="s">
        <v>14</v>
      </c>
      <c r="H455" s="90">
        <v>27000000</v>
      </c>
      <c r="I455" s="8" t="s">
        <v>503</v>
      </c>
      <c r="J455" s="7" t="s">
        <v>150</v>
      </c>
      <c r="K455" s="13" t="s">
        <v>151</v>
      </c>
      <c r="L455" s="61"/>
    </row>
    <row r="456" spans="1:12" ht="27" customHeight="1" x14ac:dyDescent="0.15">
      <c r="A456" s="60">
        <v>454</v>
      </c>
      <c r="B456" s="13">
        <v>2021</v>
      </c>
      <c r="C456" s="13" t="s">
        <v>371</v>
      </c>
      <c r="D456" s="5" t="s">
        <v>590</v>
      </c>
      <c r="E456" s="22" t="s">
        <v>1509</v>
      </c>
      <c r="F456" s="22" t="s">
        <v>1741</v>
      </c>
      <c r="G456" s="13" t="s">
        <v>14</v>
      </c>
      <c r="H456" s="90">
        <v>25000000</v>
      </c>
      <c r="I456" s="8" t="s">
        <v>932</v>
      </c>
      <c r="J456" s="7" t="s">
        <v>1891</v>
      </c>
      <c r="K456" s="13" t="s">
        <v>1973</v>
      </c>
      <c r="L456" s="61"/>
    </row>
    <row r="457" spans="1:12" ht="27" customHeight="1" x14ac:dyDescent="0.15">
      <c r="A457" s="60">
        <v>455</v>
      </c>
      <c r="B457" s="13">
        <v>2021</v>
      </c>
      <c r="C457" s="13" t="s">
        <v>372</v>
      </c>
      <c r="D457" s="5" t="s">
        <v>590</v>
      </c>
      <c r="E457" s="22" t="s">
        <v>1510</v>
      </c>
      <c r="F457" s="22" t="s">
        <v>1569</v>
      </c>
      <c r="G457" s="13" t="s">
        <v>17</v>
      </c>
      <c r="H457" s="90">
        <v>883350000</v>
      </c>
      <c r="I457" s="8" t="s">
        <v>899</v>
      </c>
      <c r="J457" s="7" t="s">
        <v>900</v>
      </c>
      <c r="K457" s="13" t="s">
        <v>1088</v>
      </c>
      <c r="L457" s="61"/>
    </row>
    <row r="458" spans="1:12" ht="27" customHeight="1" x14ac:dyDescent="0.15">
      <c r="A458" s="60">
        <v>456</v>
      </c>
      <c r="B458" s="13">
        <v>2021</v>
      </c>
      <c r="C458" s="13" t="s">
        <v>372</v>
      </c>
      <c r="D458" s="5" t="s">
        <v>594</v>
      </c>
      <c r="E458" s="22" t="s">
        <v>25</v>
      </c>
      <c r="F458" s="22" t="s">
        <v>1742</v>
      </c>
      <c r="G458" s="13" t="s">
        <v>14</v>
      </c>
      <c r="H458" s="90">
        <v>734880490</v>
      </c>
      <c r="I458" s="8" t="s">
        <v>508</v>
      </c>
      <c r="J458" s="7" t="s">
        <v>1802</v>
      </c>
      <c r="K458" s="13" t="s">
        <v>1908</v>
      </c>
      <c r="L458" s="61"/>
    </row>
    <row r="459" spans="1:12" ht="27" customHeight="1" x14ac:dyDescent="0.15">
      <c r="A459" s="60">
        <v>457</v>
      </c>
      <c r="B459" s="13">
        <v>2021</v>
      </c>
      <c r="C459" s="13" t="s">
        <v>372</v>
      </c>
      <c r="D459" s="5" t="s">
        <v>590</v>
      </c>
      <c r="E459" s="22" t="s">
        <v>1511</v>
      </c>
      <c r="F459" s="22" t="s">
        <v>1743</v>
      </c>
      <c r="G459" s="13" t="s">
        <v>14</v>
      </c>
      <c r="H459" s="90">
        <v>600000000</v>
      </c>
      <c r="I459" s="8" t="s">
        <v>886</v>
      </c>
      <c r="J459" s="7" t="s">
        <v>191</v>
      </c>
      <c r="K459" s="13" t="s">
        <v>192</v>
      </c>
      <c r="L459" s="61"/>
    </row>
    <row r="460" spans="1:12" ht="27" customHeight="1" x14ac:dyDescent="0.15">
      <c r="A460" s="60">
        <v>458</v>
      </c>
      <c r="B460" s="13">
        <v>2021</v>
      </c>
      <c r="C460" s="13" t="s">
        <v>372</v>
      </c>
      <c r="D460" s="5" t="s">
        <v>594</v>
      </c>
      <c r="E460" s="22" t="s">
        <v>24</v>
      </c>
      <c r="F460" s="22" t="s">
        <v>1744</v>
      </c>
      <c r="G460" s="13" t="s">
        <v>14</v>
      </c>
      <c r="H460" s="90">
        <v>576376960</v>
      </c>
      <c r="I460" s="8" t="s">
        <v>508</v>
      </c>
      <c r="J460" s="7" t="s">
        <v>1802</v>
      </c>
      <c r="K460" s="13" t="s">
        <v>1908</v>
      </c>
      <c r="L460" s="61"/>
    </row>
    <row r="461" spans="1:12" ht="27" customHeight="1" x14ac:dyDescent="0.15">
      <c r="A461" s="60">
        <v>459</v>
      </c>
      <c r="B461" s="13">
        <v>2021</v>
      </c>
      <c r="C461" s="13" t="s">
        <v>372</v>
      </c>
      <c r="D461" s="5" t="s">
        <v>590</v>
      </c>
      <c r="E461" s="22" t="s">
        <v>1512</v>
      </c>
      <c r="F461" s="22" t="s">
        <v>1790</v>
      </c>
      <c r="G461" s="13" t="s">
        <v>17</v>
      </c>
      <c r="H461" s="90">
        <v>388460000</v>
      </c>
      <c r="I461" s="8" t="s">
        <v>548</v>
      </c>
      <c r="J461" s="7" t="s">
        <v>207</v>
      </c>
      <c r="K461" s="13" t="s">
        <v>549</v>
      </c>
      <c r="L461" s="61"/>
    </row>
    <row r="462" spans="1:12" ht="27" customHeight="1" x14ac:dyDescent="0.15">
      <c r="A462" s="60">
        <v>460</v>
      </c>
      <c r="B462" s="13">
        <v>2021</v>
      </c>
      <c r="C462" s="13" t="s">
        <v>372</v>
      </c>
      <c r="D462" s="5" t="s">
        <v>596</v>
      </c>
      <c r="E462" s="22" t="s">
        <v>1513</v>
      </c>
      <c r="F462" s="22" t="s">
        <v>1745</v>
      </c>
      <c r="G462" s="13" t="s">
        <v>17</v>
      </c>
      <c r="H462" s="90">
        <v>300000000</v>
      </c>
      <c r="I462" s="8" t="s">
        <v>1815</v>
      </c>
      <c r="J462" s="7" t="s">
        <v>1861</v>
      </c>
      <c r="K462" s="13" t="s">
        <v>1948</v>
      </c>
      <c r="L462" s="61"/>
    </row>
    <row r="463" spans="1:12" ht="27" customHeight="1" x14ac:dyDescent="0.15">
      <c r="A463" s="60">
        <v>461</v>
      </c>
      <c r="B463" s="13">
        <v>2021</v>
      </c>
      <c r="C463" s="13" t="s">
        <v>372</v>
      </c>
      <c r="D463" s="5" t="s">
        <v>593</v>
      </c>
      <c r="E463" s="22" t="s">
        <v>1514</v>
      </c>
      <c r="F463" s="22" t="s">
        <v>1746</v>
      </c>
      <c r="G463" s="13" t="s">
        <v>14</v>
      </c>
      <c r="H463" s="90">
        <v>227515661</v>
      </c>
      <c r="I463" s="8" t="s">
        <v>503</v>
      </c>
      <c r="J463" s="7" t="s">
        <v>1826</v>
      </c>
      <c r="K463" s="13" t="s">
        <v>1924</v>
      </c>
      <c r="L463" s="61"/>
    </row>
    <row r="464" spans="1:12" ht="27" customHeight="1" x14ac:dyDescent="0.15">
      <c r="A464" s="60">
        <v>462</v>
      </c>
      <c r="B464" s="13">
        <v>2021</v>
      </c>
      <c r="C464" s="13" t="s">
        <v>372</v>
      </c>
      <c r="D464" s="5" t="s">
        <v>590</v>
      </c>
      <c r="E464" s="22" t="s">
        <v>1515</v>
      </c>
      <c r="F464" s="22" t="s">
        <v>1515</v>
      </c>
      <c r="G464" s="13" t="s">
        <v>15</v>
      </c>
      <c r="H464" s="90">
        <v>200000000</v>
      </c>
      <c r="I464" s="8" t="s">
        <v>937</v>
      </c>
      <c r="J464" s="7" t="s">
        <v>1892</v>
      </c>
      <c r="K464" s="13" t="s">
        <v>1974</v>
      </c>
      <c r="L464" s="61"/>
    </row>
    <row r="465" spans="1:12" ht="27" customHeight="1" x14ac:dyDescent="0.15">
      <c r="A465" s="60">
        <v>463</v>
      </c>
      <c r="B465" s="13">
        <v>2021</v>
      </c>
      <c r="C465" s="13" t="s">
        <v>372</v>
      </c>
      <c r="D465" s="5" t="s">
        <v>590</v>
      </c>
      <c r="E465" s="22" t="s">
        <v>1516</v>
      </c>
      <c r="F465" s="22" t="s">
        <v>1569</v>
      </c>
      <c r="G465" s="13" t="s">
        <v>17</v>
      </c>
      <c r="H465" s="90">
        <v>176000000</v>
      </c>
      <c r="I465" s="8" t="s">
        <v>899</v>
      </c>
      <c r="J465" s="7" t="s">
        <v>58</v>
      </c>
      <c r="K465" s="13" t="s">
        <v>182</v>
      </c>
      <c r="L465" s="61"/>
    </row>
    <row r="466" spans="1:12" ht="27" customHeight="1" x14ac:dyDescent="0.15">
      <c r="A466" s="60">
        <v>464</v>
      </c>
      <c r="B466" s="13">
        <v>2021</v>
      </c>
      <c r="C466" s="13" t="s">
        <v>372</v>
      </c>
      <c r="D466" s="5" t="s">
        <v>590</v>
      </c>
      <c r="E466" s="22" t="s">
        <v>350</v>
      </c>
      <c r="F466" s="22" t="s">
        <v>1747</v>
      </c>
      <c r="G466" s="13" t="s">
        <v>17</v>
      </c>
      <c r="H466" s="90">
        <v>176000000</v>
      </c>
      <c r="I466" s="8" t="s">
        <v>901</v>
      </c>
      <c r="J466" s="7" t="s">
        <v>334</v>
      </c>
      <c r="K466" s="13" t="s">
        <v>204</v>
      </c>
      <c r="L466" s="61"/>
    </row>
    <row r="467" spans="1:12" ht="27" customHeight="1" x14ac:dyDescent="0.15">
      <c r="A467" s="60">
        <v>465</v>
      </c>
      <c r="B467" s="13">
        <v>2021</v>
      </c>
      <c r="C467" s="13" t="s">
        <v>372</v>
      </c>
      <c r="D467" s="5" t="s">
        <v>590</v>
      </c>
      <c r="E467" s="22" t="s">
        <v>1517</v>
      </c>
      <c r="F467" s="22" t="s">
        <v>1748</v>
      </c>
      <c r="G467" s="13" t="s">
        <v>17</v>
      </c>
      <c r="H467" s="90">
        <v>170000000</v>
      </c>
      <c r="I467" s="8" t="s">
        <v>886</v>
      </c>
      <c r="J467" s="7" t="s">
        <v>191</v>
      </c>
      <c r="K467" s="13" t="s">
        <v>192</v>
      </c>
      <c r="L467" s="61"/>
    </row>
    <row r="468" spans="1:12" ht="27" customHeight="1" x14ac:dyDescent="0.15">
      <c r="A468" s="60">
        <v>466</v>
      </c>
      <c r="B468" s="13">
        <v>2021</v>
      </c>
      <c r="C468" s="13" t="s">
        <v>372</v>
      </c>
      <c r="D468" s="5" t="s">
        <v>595</v>
      </c>
      <c r="E468" s="22" t="s">
        <v>1369</v>
      </c>
      <c r="F468" s="22" t="s">
        <v>1749</v>
      </c>
      <c r="G468" s="13" t="s">
        <v>17</v>
      </c>
      <c r="H468" s="90">
        <v>150000000</v>
      </c>
      <c r="I468" s="8" t="s">
        <v>579</v>
      </c>
      <c r="J468" s="7" t="s">
        <v>1842</v>
      </c>
      <c r="K468" s="13" t="s">
        <v>1936</v>
      </c>
      <c r="L468" s="61"/>
    </row>
    <row r="469" spans="1:12" ht="27" customHeight="1" x14ac:dyDescent="0.15">
      <c r="A469" s="60">
        <v>467</v>
      </c>
      <c r="B469" s="13">
        <v>2021</v>
      </c>
      <c r="C469" s="13" t="s">
        <v>372</v>
      </c>
      <c r="D469" s="5" t="s">
        <v>595</v>
      </c>
      <c r="E469" s="22" t="s">
        <v>1369</v>
      </c>
      <c r="F469" s="22" t="s">
        <v>1750</v>
      </c>
      <c r="G469" s="13" t="s">
        <v>17</v>
      </c>
      <c r="H469" s="90">
        <v>150000000</v>
      </c>
      <c r="I469" s="8" t="s">
        <v>579</v>
      </c>
      <c r="J469" s="7" t="s">
        <v>1842</v>
      </c>
      <c r="K469" s="13" t="s">
        <v>1936</v>
      </c>
      <c r="L469" s="61"/>
    </row>
    <row r="470" spans="1:12" ht="27" customHeight="1" x14ac:dyDescent="0.15">
      <c r="A470" s="60">
        <v>468</v>
      </c>
      <c r="B470" s="13">
        <v>2021</v>
      </c>
      <c r="C470" s="13" t="s">
        <v>372</v>
      </c>
      <c r="D470" s="5" t="s">
        <v>590</v>
      </c>
      <c r="E470" s="22" t="s">
        <v>1518</v>
      </c>
      <c r="F470" s="22" t="s">
        <v>1751</v>
      </c>
      <c r="G470" s="13" t="s">
        <v>17</v>
      </c>
      <c r="H470" s="90">
        <v>150000000</v>
      </c>
      <c r="I470" s="8" t="s">
        <v>1857</v>
      </c>
      <c r="J470" s="7" t="s">
        <v>1893</v>
      </c>
      <c r="K470" s="13" t="s">
        <v>1975</v>
      </c>
      <c r="L470" s="61"/>
    </row>
    <row r="471" spans="1:12" ht="27" customHeight="1" x14ac:dyDescent="0.15">
      <c r="A471" s="60">
        <v>469</v>
      </c>
      <c r="B471" s="13">
        <v>2021</v>
      </c>
      <c r="C471" s="13" t="s">
        <v>372</v>
      </c>
      <c r="D471" s="5" t="s">
        <v>590</v>
      </c>
      <c r="E471" s="22" t="s">
        <v>1519</v>
      </c>
      <c r="F471" s="22" t="s">
        <v>1519</v>
      </c>
      <c r="G471" s="13" t="s">
        <v>17</v>
      </c>
      <c r="H471" s="90">
        <v>150000000</v>
      </c>
      <c r="I471" s="8" t="s">
        <v>886</v>
      </c>
      <c r="J471" s="7" t="s">
        <v>191</v>
      </c>
      <c r="K471" s="13" t="s">
        <v>192</v>
      </c>
      <c r="L471" s="61"/>
    </row>
    <row r="472" spans="1:12" ht="27" customHeight="1" x14ac:dyDescent="0.15">
      <c r="A472" s="60">
        <v>470</v>
      </c>
      <c r="B472" s="13">
        <v>2021</v>
      </c>
      <c r="C472" s="13" t="s">
        <v>372</v>
      </c>
      <c r="D472" s="5" t="s">
        <v>590</v>
      </c>
      <c r="E472" s="22" t="s">
        <v>1520</v>
      </c>
      <c r="F472" s="22" t="s">
        <v>1791</v>
      </c>
      <c r="G472" s="13" t="s">
        <v>17</v>
      </c>
      <c r="H472" s="90">
        <v>150000000</v>
      </c>
      <c r="I472" s="8" t="s">
        <v>1894</v>
      </c>
      <c r="J472" s="7" t="s">
        <v>1895</v>
      </c>
      <c r="K472" s="13" t="s">
        <v>1976</v>
      </c>
      <c r="L472" s="61"/>
    </row>
    <row r="473" spans="1:12" ht="27" customHeight="1" x14ac:dyDescent="0.15">
      <c r="A473" s="60">
        <v>471</v>
      </c>
      <c r="B473" s="13">
        <v>2021</v>
      </c>
      <c r="C473" s="13" t="s">
        <v>372</v>
      </c>
      <c r="D473" s="5" t="s">
        <v>596</v>
      </c>
      <c r="E473" s="22" t="s">
        <v>1521</v>
      </c>
      <c r="F473" s="22" t="s">
        <v>1752</v>
      </c>
      <c r="G473" s="13" t="s">
        <v>17</v>
      </c>
      <c r="H473" s="90">
        <v>130000000</v>
      </c>
      <c r="I473" s="8" t="s">
        <v>1815</v>
      </c>
      <c r="J473" s="7" t="s">
        <v>1861</v>
      </c>
      <c r="K473" s="13" t="s">
        <v>1948</v>
      </c>
      <c r="L473" s="61"/>
    </row>
    <row r="474" spans="1:12" ht="27" customHeight="1" x14ac:dyDescent="0.15">
      <c r="A474" s="60">
        <v>472</v>
      </c>
      <c r="B474" s="13">
        <v>2021</v>
      </c>
      <c r="C474" s="13" t="s">
        <v>372</v>
      </c>
      <c r="D474" s="5" t="s">
        <v>590</v>
      </c>
      <c r="E474" s="22" t="s">
        <v>1522</v>
      </c>
      <c r="F474" s="22" t="s">
        <v>1522</v>
      </c>
      <c r="G474" s="13" t="s">
        <v>15</v>
      </c>
      <c r="H474" s="90">
        <v>110000000</v>
      </c>
      <c r="I474" s="8" t="s">
        <v>937</v>
      </c>
      <c r="J474" s="7" t="s">
        <v>1892</v>
      </c>
      <c r="K474" s="13" t="s">
        <v>1974</v>
      </c>
      <c r="L474" s="61"/>
    </row>
    <row r="475" spans="1:12" ht="27" customHeight="1" x14ac:dyDescent="0.15">
      <c r="A475" s="60">
        <v>473</v>
      </c>
      <c r="B475" s="13">
        <v>2021</v>
      </c>
      <c r="C475" s="13" t="s">
        <v>372</v>
      </c>
      <c r="D475" s="5" t="s">
        <v>590</v>
      </c>
      <c r="E475" s="22" t="s">
        <v>349</v>
      </c>
      <c r="F475" s="22" t="s">
        <v>1753</v>
      </c>
      <c r="G475" s="13" t="s">
        <v>17</v>
      </c>
      <c r="H475" s="90">
        <v>80000000</v>
      </c>
      <c r="I475" s="8" t="s">
        <v>901</v>
      </c>
      <c r="J475" s="7" t="s">
        <v>334</v>
      </c>
      <c r="K475" s="13" t="s">
        <v>204</v>
      </c>
      <c r="L475" s="61"/>
    </row>
    <row r="476" spans="1:12" ht="27" customHeight="1" x14ac:dyDescent="0.15">
      <c r="A476" s="60">
        <v>474</v>
      </c>
      <c r="B476" s="13">
        <v>2021</v>
      </c>
      <c r="C476" s="13" t="s">
        <v>372</v>
      </c>
      <c r="D476" s="5" t="s">
        <v>590</v>
      </c>
      <c r="E476" s="22" t="s">
        <v>1523</v>
      </c>
      <c r="F476" s="22" t="s">
        <v>1523</v>
      </c>
      <c r="G476" s="13" t="s">
        <v>15</v>
      </c>
      <c r="H476" s="90">
        <v>80000000</v>
      </c>
      <c r="I476" s="8" t="s">
        <v>937</v>
      </c>
      <c r="J476" s="7" t="s">
        <v>1892</v>
      </c>
      <c r="K476" s="13" t="s">
        <v>1974</v>
      </c>
      <c r="L476" s="61"/>
    </row>
    <row r="477" spans="1:12" ht="27" customHeight="1" x14ac:dyDescent="0.15">
      <c r="A477" s="60">
        <v>475</v>
      </c>
      <c r="B477" s="13">
        <v>2021</v>
      </c>
      <c r="C477" s="13" t="s">
        <v>372</v>
      </c>
      <c r="D477" s="5" t="s">
        <v>593</v>
      </c>
      <c r="E477" s="22" t="s">
        <v>1524</v>
      </c>
      <c r="F477" s="22" t="s">
        <v>1754</v>
      </c>
      <c r="G477" s="13" t="s">
        <v>14</v>
      </c>
      <c r="H477" s="90">
        <v>73801280</v>
      </c>
      <c r="I477" s="8" t="s">
        <v>503</v>
      </c>
      <c r="J477" s="7" t="s">
        <v>1826</v>
      </c>
      <c r="K477" s="13" t="s">
        <v>1924</v>
      </c>
      <c r="L477" s="61"/>
    </row>
    <row r="478" spans="1:12" ht="27" customHeight="1" x14ac:dyDescent="0.15">
      <c r="A478" s="60">
        <v>476</v>
      </c>
      <c r="B478" s="13">
        <v>2021</v>
      </c>
      <c r="C478" s="13" t="s">
        <v>372</v>
      </c>
      <c r="D478" s="5" t="s">
        <v>590</v>
      </c>
      <c r="E478" s="22" t="s">
        <v>1525</v>
      </c>
      <c r="F478" s="22" t="s">
        <v>1525</v>
      </c>
      <c r="G478" s="13" t="s">
        <v>15</v>
      </c>
      <c r="H478" s="90">
        <v>60000000</v>
      </c>
      <c r="I478" s="8" t="s">
        <v>937</v>
      </c>
      <c r="J478" s="7" t="s">
        <v>1892</v>
      </c>
      <c r="K478" s="13" t="s">
        <v>1974</v>
      </c>
      <c r="L478" s="61"/>
    </row>
    <row r="479" spans="1:12" ht="27" customHeight="1" x14ac:dyDescent="0.15">
      <c r="A479" s="60">
        <v>477</v>
      </c>
      <c r="B479" s="13">
        <v>2021</v>
      </c>
      <c r="C479" s="13" t="s">
        <v>372</v>
      </c>
      <c r="D479" s="5" t="s">
        <v>591</v>
      </c>
      <c r="E479" s="22" t="s">
        <v>1526</v>
      </c>
      <c r="F479" s="22" t="s">
        <v>1569</v>
      </c>
      <c r="G479" s="13" t="s">
        <v>15</v>
      </c>
      <c r="H479" s="90">
        <v>50000000</v>
      </c>
      <c r="I479" s="8" t="s">
        <v>543</v>
      </c>
      <c r="J479" s="7" t="s">
        <v>131</v>
      </c>
      <c r="K479" s="13" t="s">
        <v>1977</v>
      </c>
      <c r="L479" s="61"/>
    </row>
    <row r="480" spans="1:12" ht="27" customHeight="1" x14ac:dyDescent="0.15">
      <c r="A480" s="60">
        <v>478</v>
      </c>
      <c r="B480" s="13">
        <v>2021</v>
      </c>
      <c r="C480" s="13" t="s">
        <v>372</v>
      </c>
      <c r="D480" s="5" t="s">
        <v>590</v>
      </c>
      <c r="E480" s="22" t="s">
        <v>1527</v>
      </c>
      <c r="F480" s="22" t="s">
        <v>1792</v>
      </c>
      <c r="G480" s="13" t="s">
        <v>17</v>
      </c>
      <c r="H480" s="90">
        <v>50000000</v>
      </c>
      <c r="I480" s="8" t="s">
        <v>1894</v>
      </c>
      <c r="J480" s="7" t="s">
        <v>1896</v>
      </c>
      <c r="K480" s="13" t="s">
        <v>1978</v>
      </c>
      <c r="L480" s="61"/>
    </row>
    <row r="481" spans="1:12" ht="27" customHeight="1" x14ac:dyDescent="0.15">
      <c r="A481" s="60">
        <v>479</v>
      </c>
      <c r="B481" s="13">
        <v>2021</v>
      </c>
      <c r="C481" s="13" t="s">
        <v>372</v>
      </c>
      <c r="D481" s="5" t="s">
        <v>595</v>
      </c>
      <c r="E481" s="22" t="s">
        <v>1369</v>
      </c>
      <c r="F481" s="22" t="s">
        <v>1755</v>
      </c>
      <c r="G481" s="13" t="s">
        <v>15</v>
      </c>
      <c r="H481" s="90">
        <v>45000000</v>
      </c>
      <c r="I481" s="8" t="s">
        <v>579</v>
      </c>
      <c r="J481" s="7" t="s">
        <v>1842</v>
      </c>
      <c r="K481" s="13" t="s">
        <v>1936</v>
      </c>
      <c r="L481" s="61"/>
    </row>
    <row r="482" spans="1:12" ht="27" customHeight="1" x14ac:dyDescent="0.15">
      <c r="A482" s="60">
        <v>480</v>
      </c>
      <c r="B482" s="13">
        <v>2021</v>
      </c>
      <c r="C482" s="13" t="s">
        <v>372</v>
      </c>
      <c r="D482" s="5" t="s">
        <v>596</v>
      </c>
      <c r="E482" s="22" t="s">
        <v>1528</v>
      </c>
      <c r="F482" s="22" t="s">
        <v>1756</v>
      </c>
      <c r="G482" s="13" t="s">
        <v>17</v>
      </c>
      <c r="H482" s="90">
        <v>45000000</v>
      </c>
      <c r="I482" s="8" t="s">
        <v>1815</v>
      </c>
      <c r="J482" s="7" t="s">
        <v>1861</v>
      </c>
      <c r="K482" s="13" t="s">
        <v>1948</v>
      </c>
      <c r="L482" s="61"/>
    </row>
    <row r="483" spans="1:12" ht="27" customHeight="1" x14ac:dyDescent="0.15">
      <c r="A483" s="60">
        <v>481</v>
      </c>
      <c r="B483" s="13">
        <v>2021</v>
      </c>
      <c r="C483" s="13" t="s">
        <v>372</v>
      </c>
      <c r="D483" s="5" t="s">
        <v>591</v>
      </c>
      <c r="E483" s="22" t="s">
        <v>1529</v>
      </c>
      <c r="F483" s="22" t="s">
        <v>1529</v>
      </c>
      <c r="G483" s="13" t="s">
        <v>17</v>
      </c>
      <c r="H483" s="90">
        <v>40652102</v>
      </c>
      <c r="I483" s="8" t="s">
        <v>1795</v>
      </c>
      <c r="J483" s="7" t="s">
        <v>1897</v>
      </c>
      <c r="K483" s="13" t="s">
        <v>1155</v>
      </c>
      <c r="L483" s="61"/>
    </row>
    <row r="484" spans="1:12" ht="27" customHeight="1" x14ac:dyDescent="0.15">
      <c r="A484" s="60">
        <v>482</v>
      </c>
      <c r="B484" s="13">
        <v>2021</v>
      </c>
      <c r="C484" s="13" t="s">
        <v>372</v>
      </c>
      <c r="D484" s="5" t="s">
        <v>590</v>
      </c>
      <c r="E484" s="22" t="s">
        <v>1530</v>
      </c>
      <c r="F484" s="22" t="s">
        <v>1530</v>
      </c>
      <c r="G484" s="13" t="s">
        <v>15</v>
      </c>
      <c r="H484" s="90">
        <v>39600000</v>
      </c>
      <c r="I484" s="8" t="s">
        <v>1857</v>
      </c>
      <c r="J484" s="7" t="s">
        <v>1858</v>
      </c>
      <c r="K484" s="13" t="s">
        <v>1946</v>
      </c>
      <c r="L484" s="61"/>
    </row>
    <row r="485" spans="1:12" ht="27" customHeight="1" x14ac:dyDescent="0.15">
      <c r="A485" s="60">
        <v>483</v>
      </c>
      <c r="B485" s="13">
        <v>2021</v>
      </c>
      <c r="C485" s="13" t="s">
        <v>372</v>
      </c>
      <c r="D485" s="5" t="s">
        <v>595</v>
      </c>
      <c r="E485" s="22" t="s">
        <v>1369</v>
      </c>
      <c r="F485" s="22" t="s">
        <v>1757</v>
      </c>
      <c r="G485" s="13" t="s">
        <v>15</v>
      </c>
      <c r="H485" s="90">
        <v>35000000</v>
      </c>
      <c r="I485" s="8" t="s">
        <v>579</v>
      </c>
      <c r="J485" s="7" t="s">
        <v>1842</v>
      </c>
      <c r="K485" s="13" t="s">
        <v>1936</v>
      </c>
      <c r="L485" s="61"/>
    </row>
    <row r="486" spans="1:12" ht="27" customHeight="1" x14ac:dyDescent="0.15">
      <c r="A486" s="60">
        <v>484</v>
      </c>
      <c r="B486" s="13">
        <v>2021</v>
      </c>
      <c r="C486" s="13" t="s">
        <v>372</v>
      </c>
      <c r="D486" s="5" t="s">
        <v>590</v>
      </c>
      <c r="E486" s="22" t="s">
        <v>1531</v>
      </c>
      <c r="F486" s="22" t="s">
        <v>1531</v>
      </c>
      <c r="G486" s="13" t="s">
        <v>17</v>
      </c>
      <c r="H486" s="90">
        <v>34200000</v>
      </c>
      <c r="I486" s="8" t="s">
        <v>1857</v>
      </c>
      <c r="J486" s="7" t="s">
        <v>1858</v>
      </c>
      <c r="K486" s="13" t="s">
        <v>1946</v>
      </c>
      <c r="L486" s="61"/>
    </row>
    <row r="487" spans="1:12" ht="27" customHeight="1" x14ac:dyDescent="0.15">
      <c r="A487" s="60">
        <v>485</v>
      </c>
      <c r="B487" s="13">
        <v>2021</v>
      </c>
      <c r="C487" s="13" t="s">
        <v>372</v>
      </c>
      <c r="D487" s="5" t="s">
        <v>593</v>
      </c>
      <c r="E487" s="22" t="s">
        <v>1532</v>
      </c>
      <c r="F487" s="22" t="s">
        <v>1758</v>
      </c>
      <c r="G487" s="13" t="s">
        <v>14</v>
      </c>
      <c r="H487" s="90">
        <v>26099810</v>
      </c>
      <c r="I487" s="8" t="s">
        <v>503</v>
      </c>
      <c r="J487" s="7" t="s">
        <v>1826</v>
      </c>
      <c r="K487" s="13" t="s">
        <v>1924</v>
      </c>
      <c r="L487" s="61"/>
    </row>
    <row r="488" spans="1:12" ht="27" customHeight="1" x14ac:dyDescent="0.15">
      <c r="A488" s="60">
        <v>486</v>
      </c>
      <c r="B488" s="13">
        <v>2021</v>
      </c>
      <c r="C488" s="13" t="s">
        <v>372</v>
      </c>
      <c r="D488" s="5" t="s">
        <v>595</v>
      </c>
      <c r="E488" s="22" t="s">
        <v>1369</v>
      </c>
      <c r="F488" s="22" t="s">
        <v>1759</v>
      </c>
      <c r="G488" s="13" t="s">
        <v>15</v>
      </c>
      <c r="H488" s="90">
        <v>25000000</v>
      </c>
      <c r="I488" s="8" t="s">
        <v>579</v>
      </c>
      <c r="J488" s="7" t="s">
        <v>1842</v>
      </c>
      <c r="K488" s="13" t="s">
        <v>1936</v>
      </c>
      <c r="L488" s="61"/>
    </row>
    <row r="489" spans="1:12" ht="27" customHeight="1" x14ac:dyDescent="0.15">
      <c r="A489" s="60">
        <v>487</v>
      </c>
      <c r="B489" s="13">
        <v>2021</v>
      </c>
      <c r="C489" s="13" t="s">
        <v>373</v>
      </c>
      <c r="D489" s="5" t="s">
        <v>593</v>
      </c>
      <c r="E489" s="22" t="s">
        <v>46</v>
      </c>
      <c r="F489" s="22" t="s">
        <v>1760</v>
      </c>
      <c r="G489" s="13" t="s">
        <v>17</v>
      </c>
      <c r="H489" s="90">
        <v>683301815</v>
      </c>
      <c r="I489" s="8" t="s">
        <v>503</v>
      </c>
      <c r="J489" s="7" t="s">
        <v>504</v>
      </c>
      <c r="K489" s="13" t="s">
        <v>505</v>
      </c>
      <c r="L489" s="61"/>
    </row>
    <row r="490" spans="1:12" ht="27" customHeight="1" x14ac:dyDescent="0.15">
      <c r="A490" s="60">
        <v>488</v>
      </c>
      <c r="B490" s="13">
        <v>2021</v>
      </c>
      <c r="C490" s="13" t="s">
        <v>373</v>
      </c>
      <c r="D490" s="5" t="s">
        <v>593</v>
      </c>
      <c r="E490" s="22" t="s">
        <v>1533</v>
      </c>
      <c r="F490" s="22" t="s">
        <v>1533</v>
      </c>
      <c r="G490" s="13" t="s">
        <v>17</v>
      </c>
      <c r="H490" s="90">
        <v>515399500</v>
      </c>
      <c r="I490" s="8" t="s">
        <v>925</v>
      </c>
      <c r="J490" s="7" t="s">
        <v>1868</v>
      </c>
      <c r="K490" s="13" t="s">
        <v>1956</v>
      </c>
      <c r="L490" s="61"/>
    </row>
    <row r="491" spans="1:12" ht="27" customHeight="1" x14ac:dyDescent="0.15">
      <c r="A491" s="60">
        <v>489</v>
      </c>
      <c r="B491" s="13">
        <v>2021</v>
      </c>
      <c r="C491" s="13" t="s">
        <v>373</v>
      </c>
      <c r="D491" s="5" t="s">
        <v>593</v>
      </c>
      <c r="E491" s="22" t="s">
        <v>255</v>
      </c>
      <c r="F491" s="22" t="s">
        <v>1761</v>
      </c>
      <c r="G491" s="13" t="s">
        <v>17</v>
      </c>
      <c r="H491" s="90">
        <v>346395334</v>
      </c>
      <c r="I491" s="8" t="s">
        <v>503</v>
      </c>
      <c r="J491" s="7" t="s">
        <v>504</v>
      </c>
      <c r="K491" s="13" t="s">
        <v>505</v>
      </c>
      <c r="L491" s="61"/>
    </row>
    <row r="492" spans="1:12" ht="27" customHeight="1" x14ac:dyDescent="0.15">
      <c r="A492" s="60">
        <v>490</v>
      </c>
      <c r="B492" s="13">
        <v>2021</v>
      </c>
      <c r="C492" s="13" t="s">
        <v>373</v>
      </c>
      <c r="D492" s="5" t="s">
        <v>590</v>
      </c>
      <c r="E492" s="22" t="s">
        <v>1534</v>
      </c>
      <c r="F492" s="22" t="s">
        <v>1628</v>
      </c>
      <c r="G492" s="13" t="s">
        <v>14</v>
      </c>
      <c r="H492" s="90">
        <v>241000000</v>
      </c>
      <c r="I492" s="8" t="s">
        <v>1047</v>
      </c>
      <c r="J492" s="7" t="s">
        <v>20</v>
      </c>
      <c r="K492" s="13" t="s">
        <v>210</v>
      </c>
      <c r="L492" s="61"/>
    </row>
    <row r="493" spans="1:12" ht="27" customHeight="1" x14ac:dyDescent="0.15">
      <c r="A493" s="60">
        <v>491</v>
      </c>
      <c r="B493" s="13">
        <v>2021</v>
      </c>
      <c r="C493" s="13" t="s">
        <v>373</v>
      </c>
      <c r="D493" s="5" t="s">
        <v>593</v>
      </c>
      <c r="E493" s="22" t="s">
        <v>1535</v>
      </c>
      <c r="F493" s="22" t="s">
        <v>1535</v>
      </c>
      <c r="G493" s="13" t="s">
        <v>17</v>
      </c>
      <c r="H493" s="90">
        <v>174480000</v>
      </c>
      <c r="I493" s="8" t="s">
        <v>925</v>
      </c>
      <c r="J493" s="7" t="s">
        <v>1868</v>
      </c>
      <c r="K493" s="13" t="s">
        <v>1956</v>
      </c>
      <c r="L493" s="61"/>
    </row>
    <row r="494" spans="1:12" ht="27" customHeight="1" x14ac:dyDescent="0.15">
      <c r="A494" s="60">
        <v>492</v>
      </c>
      <c r="B494" s="13">
        <v>2021</v>
      </c>
      <c r="C494" s="13" t="s">
        <v>373</v>
      </c>
      <c r="D494" s="5" t="s">
        <v>593</v>
      </c>
      <c r="E494" s="22" t="s">
        <v>40</v>
      </c>
      <c r="F494" s="22" t="s">
        <v>1762</v>
      </c>
      <c r="G494" s="13" t="s">
        <v>14</v>
      </c>
      <c r="H494" s="90">
        <v>106213798</v>
      </c>
      <c r="I494" s="8" t="s">
        <v>503</v>
      </c>
      <c r="J494" s="7" t="s">
        <v>504</v>
      </c>
      <c r="K494" s="13" t="s">
        <v>505</v>
      </c>
      <c r="L494" s="61"/>
    </row>
    <row r="495" spans="1:12" ht="27" customHeight="1" x14ac:dyDescent="0.15">
      <c r="A495" s="60">
        <v>493</v>
      </c>
      <c r="B495" s="13">
        <v>2021</v>
      </c>
      <c r="C495" s="13" t="s">
        <v>373</v>
      </c>
      <c r="D495" s="5" t="s">
        <v>593</v>
      </c>
      <c r="E495" s="22" t="s">
        <v>1332</v>
      </c>
      <c r="F495" s="22" t="s">
        <v>1332</v>
      </c>
      <c r="G495" s="13" t="s">
        <v>17</v>
      </c>
      <c r="H495" s="90">
        <v>100658240</v>
      </c>
      <c r="I495" s="8" t="s">
        <v>925</v>
      </c>
      <c r="J495" s="7" t="s">
        <v>1868</v>
      </c>
      <c r="K495" s="13" t="s">
        <v>1956</v>
      </c>
      <c r="L495" s="61"/>
    </row>
    <row r="496" spans="1:12" ht="27" customHeight="1" x14ac:dyDescent="0.15">
      <c r="A496" s="60">
        <v>494</v>
      </c>
      <c r="B496" s="13">
        <v>2021</v>
      </c>
      <c r="C496" s="13" t="s">
        <v>373</v>
      </c>
      <c r="D496" s="5" t="s">
        <v>591</v>
      </c>
      <c r="E496" s="22" t="s">
        <v>1524</v>
      </c>
      <c r="F496" s="22" t="s">
        <v>1524</v>
      </c>
      <c r="G496" s="13" t="s">
        <v>14</v>
      </c>
      <c r="H496" s="90">
        <v>37931731</v>
      </c>
      <c r="I496" s="8" t="s">
        <v>503</v>
      </c>
      <c r="J496" s="7" t="s">
        <v>1898</v>
      </c>
      <c r="K496" s="13" t="s">
        <v>1155</v>
      </c>
      <c r="L496" s="61"/>
    </row>
    <row r="497" spans="1:12" ht="27" customHeight="1" x14ac:dyDescent="0.15">
      <c r="A497" s="60">
        <v>495</v>
      </c>
      <c r="B497" s="13">
        <v>2021</v>
      </c>
      <c r="C497" s="13" t="s">
        <v>374</v>
      </c>
      <c r="D497" s="5" t="s">
        <v>590</v>
      </c>
      <c r="E497" s="22" t="s">
        <v>1536</v>
      </c>
      <c r="F497" s="22" t="s">
        <v>1763</v>
      </c>
      <c r="G497" s="13" t="s">
        <v>17</v>
      </c>
      <c r="H497" s="90">
        <v>3010000000</v>
      </c>
      <c r="I497" s="8" t="s">
        <v>135</v>
      </c>
      <c r="J497" s="7" t="s">
        <v>61</v>
      </c>
      <c r="K497" s="13" t="s">
        <v>62</v>
      </c>
      <c r="L497" s="61"/>
    </row>
    <row r="498" spans="1:12" ht="27" customHeight="1" x14ac:dyDescent="0.15">
      <c r="A498" s="60">
        <v>496</v>
      </c>
      <c r="B498" s="13">
        <v>2021</v>
      </c>
      <c r="C498" s="13" t="s">
        <v>374</v>
      </c>
      <c r="D498" s="5" t="s">
        <v>593</v>
      </c>
      <c r="E498" s="22" t="s">
        <v>342</v>
      </c>
      <c r="F498" s="22" t="s">
        <v>342</v>
      </c>
      <c r="G498" s="13" t="s">
        <v>17</v>
      </c>
      <c r="H498" s="90">
        <v>1251432490</v>
      </c>
      <c r="I498" s="8" t="s">
        <v>925</v>
      </c>
      <c r="J498" s="7" t="s">
        <v>1868</v>
      </c>
      <c r="K498" s="13" t="s">
        <v>1956</v>
      </c>
      <c r="L498" s="61"/>
    </row>
    <row r="499" spans="1:12" ht="27" customHeight="1" x14ac:dyDescent="0.15">
      <c r="A499" s="60">
        <v>497</v>
      </c>
      <c r="B499" s="13">
        <v>2021</v>
      </c>
      <c r="C499" s="13" t="s">
        <v>374</v>
      </c>
      <c r="D499" s="5" t="s">
        <v>593</v>
      </c>
      <c r="E499" s="22" t="s">
        <v>295</v>
      </c>
      <c r="F499" s="22" t="s">
        <v>1764</v>
      </c>
      <c r="G499" s="13" t="s">
        <v>17</v>
      </c>
      <c r="H499" s="90">
        <v>233813200</v>
      </c>
      <c r="I499" s="8" t="s">
        <v>503</v>
      </c>
      <c r="J499" s="7" t="s">
        <v>1080</v>
      </c>
      <c r="K499" s="13" t="s">
        <v>47</v>
      </c>
      <c r="L499" s="61"/>
    </row>
    <row r="500" spans="1:12" ht="27" customHeight="1" x14ac:dyDescent="0.15">
      <c r="A500" s="60">
        <v>498</v>
      </c>
      <c r="B500" s="13">
        <v>2021</v>
      </c>
      <c r="C500" s="13" t="s">
        <v>374</v>
      </c>
      <c r="D500" s="5" t="s">
        <v>593</v>
      </c>
      <c r="E500" s="22" t="s">
        <v>1537</v>
      </c>
      <c r="F500" s="22" t="s">
        <v>1765</v>
      </c>
      <c r="G500" s="13" t="s">
        <v>17</v>
      </c>
      <c r="H500" s="90">
        <v>118566600</v>
      </c>
      <c r="I500" s="8" t="s">
        <v>503</v>
      </c>
      <c r="J500" s="7" t="s">
        <v>1080</v>
      </c>
      <c r="K500" s="13" t="s">
        <v>47</v>
      </c>
      <c r="L500" s="61"/>
    </row>
    <row r="501" spans="1:12" ht="27" customHeight="1" x14ac:dyDescent="0.15">
      <c r="A501" s="60">
        <v>499</v>
      </c>
      <c r="B501" s="13">
        <v>2021</v>
      </c>
      <c r="C501" s="13" t="s">
        <v>374</v>
      </c>
      <c r="D501" s="5" t="s">
        <v>590</v>
      </c>
      <c r="E501" s="22" t="s">
        <v>1538</v>
      </c>
      <c r="F501" s="22" t="s">
        <v>1766</v>
      </c>
      <c r="G501" s="13" t="s">
        <v>15</v>
      </c>
      <c r="H501" s="90">
        <v>90000000</v>
      </c>
      <c r="I501" s="8" t="s">
        <v>1877</v>
      </c>
      <c r="J501" s="7" t="s">
        <v>1899</v>
      </c>
      <c r="K501" s="13" t="s">
        <v>358</v>
      </c>
      <c r="L501" s="61"/>
    </row>
    <row r="502" spans="1:12" ht="27" customHeight="1" x14ac:dyDescent="0.15">
      <c r="A502" s="60">
        <v>500</v>
      </c>
      <c r="B502" s="13">
        <v>2021</v>
      </c>
      <c r="C502" s="13" t="s">
        <v>374</v>
      </c>
      <c r="D502" s="5" t="s">
        <v>595</v>
      </c>
      <c r="E502" s="22" t="s">
        <v>1246</v>
      </c>
      <c r="F502" s="22" t="s">
        <v>1246</v>
      </c>
      <c r="G502" s="13" t="s">
        <v>14</v>
      </c>
      <c r="H502" s="90">
        <v>69180800</v>
      </c>
      <c r="I502" s="8" t="s">
        <v>520</v>
      </c>
      <c r="J502" s="7" t="s">
        <v>919</v>
      </c>
      <c r="K502" s="13" t="s">
        <v>160</v>
      </c>
      <c r="L502" s="61"/>
    </row>
    <row r="503" spans="1:12" ht="27" customHeight="1" x14ac:dyDescent="0.15">
      <c r="A503" s="60">
        <v>501</v>
      </c>
      <c r="B503" s="13">
        <v>2021</v>
      </c>
      <c r="C503" s="13" t="s">
        <v>374</v>
      </c>
      <c r="D503" s="5" t="s">
        <v>593</v>
      </c>
      <c r="E503" s="22" t="s">
        <v>42</v>
      </c>
      <c r="F503" s="22" t="s">
        <v>1767</v>
      </c>
      <c r="G503" s="13" t="s">
        <v>17</v>
      </c>
      <c r="H503" s="90">
        <v>63906000</v>
      </c>
      <c r="I503" s="8" t="s">
        <v>503</v>
      </c>
      <c r="J503" s="7" t="s">
        <v>1080</v>
      </c>
      <c r="K503" s="13" t="s">
        <v>47</v>
      </c>
      <c r="L503" s="61"/>
    </row>
    <row r="504" spans="1:12" ht="27" customHeight="1" x14ac:dyDescent="0.15">
      <c r="A504" s="60">
        <v>502</v>
      </c>
      <c r="B504" s="13">
        <v>2021</v>
      </c>
      <c r="C504" s="13" t="s">
        <v>374</v>
      </c>
      <c r="D504" s="5" t="s">
        <v>593</v>
      </c>
      <c r="E504" s="22" t="s">
        <v>45</v>
      </c>
      <c r="F504" s="22" t="s">
        <v>1768</v>
      </c>
      <c r="G504" s="13" t="s">
        <v>17</v>
      </c>
      <c r="H504" s="90">
        <v>58200000</v>
      </c>
      <c r="I504" s="8" t="s">
        <v>503</v>
      </c>
      <c r="J504" s="7" t="s">
        <v>1080</v>
      </c>
      <c r="K504" s="13" t="s">
        <v>47</v>
      </c>
      <c r="L504" s="61"/>
    </row>
    <row r="505" spans="1:12" ht="27" customHeight="1" x14ac:dyDescent="0.15">
      <c r="A505" s="60">
        <v>503</v>
      </c>
      <c r="B505" s="13">
        <v>2021</v>
      </c>
      <c r="C505" s="13" t="s">
        <v>374</v>
      </c>
      <c r="D505" s="5" t="s">
        <v>592</v>
      </c>
      <c r="E505" s="22" t="s">
        <v>1539</v>
      </c>
      <c r="F505" s="22" t="s">
        <v>1769</v>
      </c>
      <c r="G505" s="13" t="s">
        <v>14</v>
      </c>
      <c r="H505" s="90">
        <v>47203000</v>
      </c>
      <c r="I505" s="8" t="s">
        <v>506</v>
      </c>
      <c r="J505" s="7" t="s">
        <v>1847</v>
      </c>
      <c r="K505" s="13" t="s">
        <v>32</v>
      </c>
      <c r="L505" s="61"/>
    </row>
    <row r="506" spans="1:12" ht="27" customHeight="1" x14ac:dyDescent="0.15">
      <c r="A506" s="60">
        <v>504</v>
      </c>
      <c r="B506" s="13">
        <v>2021</v>
      </c>
      <c r="C506" s="13" t="s">
        <v>374</v>
      </c>
      <c r="D506" s="5" t="s">
        <v>593</v>
      </c>
      <c r="E506" s="22" t="s">
        <v>1540</v>
      </c>
      <c r="F506" s="22" t="s">
        <v>1540</v>
      </c>
      <c r="G506" s="13" t="s">
        <v>15</v>
      </c>
      <c r="H506" s="90">
        <v>32257060</v>
      </c>
      <c r="I506" s="8" t="s">
        <v>925</v>
      </c>
      <c r="J506" s="7" t="s">
        <v>1868</v>
      </c>
      <c r="K506" s="13" t="s">
        <v>1956</v>
      </c>
      <c r="L506" s="61"/>
    </row>
    <row r="507" spans="1:12" ht="27" customHeight="1" x14ac:dyDescent="0.15">
      <c r="A507" s="60">
        <v>505</v>
      </c>
      <c r="B507" s="13">
        <v>2021</v>
      </c>
      <c r="C507" s="13" t="s">
        <v>374</v>
      </c>
      <c r="D507" s="5" t="s">
        <v>593</v>
      </c>
      <c r="E507" s="22" t="s">
        <v>254</v>
      </c>
      <c r="F507" s="22" t="s">
        <v>1770</v>
      </c>
      <c r="G507" s="13" t="s">
        <v>15</v>
      </c>
      <c r="H507" s="90">
        <v>29088000</v>
      </c>
      <c r="I507" s="8" t="s">
        <v>503</v>
      </c>
      <c r="J507" s="7" t="s">
        <v>1080</v>
      </c>
      <c r="K507" s="13" t="s">
        <v>47</v>
      </c>
      <c r="L507" s="61"/>
    </row>
    <row r="508" spans="1:12" ht="27" customHeight="1" x14ac:dyDescent="0.15">
      <c r="A508" s="60">
        <v>506</v>
      </c>
      <c r="B508" s="13">
        <v>2021</v>
      </c>
      <c r="C508" s="13" t="s">
        <v>375</v>
      </c>
      <c r="D508" s="5" t="s">
        <v>595</v>
      </c>
      <c r="E508" s="22" t="s">
        <v>1541</v>
      </c>
      <c r="F508" s="22" t="s">
        <v>1723</v>
      </c>
      <c r="G508" s="13" t="s">
        <v>17</v>
      </c>
      <c r="H508" s="90">
        <v>700000000</v>
      </c>
      <c r="I508" s="8" t="s">
        <v>520</v>
      </c>
      <c r="J508" s="7" t="s">
        <v>521</v>
      </c>
      <c r="K508" s="13" t="s">
        <v>522</v>
      </c>
      <c r="L508" s="61"/>
    </row>
    <row r="509" spans="1:12" ht="27" customHeight="1" x14ac:dyDescent="0.15">
      <c r="A509" s="60">
        <v>507</v>
      </c>
      <c r="B509" s="13">
        <v>2021</v>
      </c>
      <c r="C509" s="13" t="s">
        <v>375</v>
      </c>
      <c r="D509" s="5" t="s">
        <v>595</v>
      </c>
      <c r="E509" s="22" t="s">
        <v>27</v>
      </c>
      <c r="F509" s="22" t="s">
        <v>254</v>
      </c>
      <c r="G509" s="13" t="s">
        <v>17</v>
      </c>
      <c r="H509" s="90">
        <v>563494800</v>
      </c>
      <c r="I509" s="8" t="s">
        <v>520</v>
      </c>
      <c r="J509" s="7" t="s">
        <v>521</v>
      </c>
      <c r="K509" s="13" t="s">
        <v>522</v>
      </c>
      <c r="L509" s="61"/>
    </row>
    <row r="510" spans="1:12" ht="27" customHeight="1" x14ac:dyDescent="0.15">
      <c r="A510" s="60">
        <v>508</v>
      </c>
      <c r="B510" s="13">
        <v>2021</v>
      </c>
      <c r="C510" s="13" t="s">
        <v>375</v>
      </c>
      <c r="D510" s="5" t="s">
        <v>590</v>
      </c>
      <c r="E510" s="22" t="s">
        <v>1542</v>
      </c>
      <c r="F510" s="22" t="s">
        <v>297</v>
      </c>
      <c r="G510" s="13" t="s">
        <v>17</v>
      </c>
      <c r="H510" s="90">
        <v>560000000</v>
      </c>
      <c r="I510" s="8" t="s">
        <v>917</v>
      </c>
      <c r="J510" s="7" t="s">
        <v>918</v>
      </c>
      <c r="K510" s="13" t="s">
        <v>1098</v>
      </c>
      <c r="L510" s="61"/>
    </row>
    <row r="511" spans="1:12" ht="27" customHeight="1" x14ac:dyDescent="0.15">
      <c r="A511" s="60">
        <v>509</v>
      </c>
      <c r="B511" s="13">
        <v>2021</v>
      </c>
      <c r="C511" s="13" t="s">
        <v>375</v>
      </c>
      <c r="D511" s="5" t="s">
        <v>595</v>
      </c>
      <c r="E511" s="22" t="s">
        <v>1543</v>
      </c>
      <c r="F511" s="22" t="s">
        <v>1227</v>
      </c>
      <c r="G511" s="13" t="s">
        <v>17</v>
      </c>
      <c r="H511" s="90">
        <v>473000000</v>
      </c>
      <c r="I511" s="8" t="s">
        <v>520</v>
      </c>
      <c r="J511" s="7" t="s">
        <v>521</v>
      </c>
      <c r="K511" s="13" t="s">
        <v>522</v>
      </c>
      <c r="L511" s="61"/>
    </row>
    <row r="512" spans="1:12" ht="27" customHeight="1" x14ac:dyDescent="0.15">
      <c r="A512" s="60">
        <v>510</v>
      </c>
      <c r="B512" s="13">
        <v>2021</v>
      </c>
      <c r="C512" s="13" t="s">
        <v>375</v>
      </c>
      <c r="D512" s="5" t="s">
        <v>595</v>
      </c>
      <c r="E512" s="22" t="s">
        <v>1544</v>
      </c>
      <c r="F512" s="22" t="s">
        <v>1452</v>
      </c>
      <c r="G512" s="13" t="s">
        <v>14</v>
      </c>
      <c r="H512" s="90">
        <v>418000000</v>
      </c>
      <c r="I512" s="8" t="s">
        <v>520</v>
      </c>
      <c r="J512" s="7" t="s">
        <v>521</v>
      </c>
      <c r="K512" s="13" t="s">
        <v>522</v>
      </c>
      <c r="L512" s="61"/>
    </row>
    <row r="513" spans="1:12" ht="27" customHeight="1" x14ac:dyDescent="0.15">
      <c r="A513" s="60">
        <v>511</v>
      </c>
      <c r="B513" s="13">
        <v>2021</v>
      </c>
      <c r="C513" s="13" t="s">
        <v>375</v>
      </c>
      <c r="D513" s="5" t="s">
        <v>595</v>
      </c>
      <c r="E513" s="22" t="s">
        <v>1545</v>
      </c>
      <c r="F513" s="22" t="s">
        <v>1227</v>
      </c>
      <c r="G513" s="13" t="s">
        <v>17</v>
      </c>
      <c r="H513" s="90">
        <v>396000000</v>
      </c>
      <c r="I513" s="8" t="s">
        <v>520</v>
      </c>
      <c r="J513" s="7" t="s">
        <v>521</v>
      </c>
      <c r="K513" s="13" t="s">
        <v>522</v>
      </c>
      <c r="L513" s="61"/>
    </row>
    <row r="514" spans="1:12" ht="27" customHeight="1" x14ac:dyDescent="0.15">
      <c r="A514" s="60">
        <v>512</v>
      </c>
      <c r="B514" s="13">
        <v>2021</v>
      </c>
      <c r="C514" s="13" t="s">
        <v>375</v>
      </c>
      <c r="D514" s="5" t="s">
        <v>595</v>
      </c>
      <c r="E514" s="22" t="s">
        <v>1546</v>
      </c>
      <c r="F514" s="22" t="s">
        <v>1397</v>
      </c>
      <c r="G514" s="13" t="s">
        <v>17</v>
      </c>
      <c r="H514" s="90">
        <v>300000000</v>
      </c>
      <c r="I514" s="8" t="s">
        <v>520</v>
      </c>
      <c r="J514" s="7" t="s">
        <v>521</v>
      </c>
      <c r="K514" s="13" t="s">
        <v>522</v>
      </c>
      <c r="L514" s="61"/>
    </row>
    <row r="515" spans="1:12" ht="27" customHeight="1" x14ac:dyDescent="0.15">
      <c r="A515" s="60">
        <v>513</v>
      </c>
      <c r="B515" s="13">
        <v>2021</v>
      </c>
      <c r="C515" s="13" t="s">
        <v>375</v>
      </c>
      <c r="D515" s="5" t="s">
        <v>595</v>
      </c>
      <c r="E515" s="22" t="s">
        <v>33</v>
      </c>
      <c r="F515" s="22" t="s">
        <v>33</v>
      </c>
      <c r="G515" s="13" t="s">
        <v>17</v>
      </c>
      <c r="H515" s="90">
        <v>178235200</v>
      </c>
      <c r="I515" s="8" t="s">
        <v>520</v>
      </c>
      <c r="J515" s="7" t="s">
        <v>521</v>
      </c>
      <c r="K515" s="13" t="s">
        <v>522</v>
      </c>
      <c r="L515" s="61"/>
    </row>
    <row r="516" spans="1:12" ht="27" customHeight="1" x14ac:dyDescent="0.15">
      <c r="A516" s="60">
        <v>514</v>
      </c>
      <c r="B516" s="13">
        <v>2021</v>
      </c>
      <c r="C516" s="13" t="s">
        <v>375</v>
      </c>
      <c r="D516" s="5" t="s">
        <v>595</v>
      </c>
      <c r="E516" s="22" t="s">
        <v>1210</v>
      </c>
      <c r="F516" s="22" t="s">
        <v>1210</v>
      </c>
      <c r="G516" s="13" t="s">
        <v>17</v>
      </c>
      <c r="H516" s="90">
        <v>148500000</v>
      </c>
      <c r="I516" s="8" t="s">
        <v>520</v>
      </c>
      <c r="J516" s="7" t="s">
        <v>521</v>
      </c>
      <c r="K516" s="13" t="s">
        <v>522</v>
      </c>
      <c r="L516" s="61"/>
    </row>
    <row r="517" spans="1:12" ht="27" customHeight="1" x14ac:dyDescent="0.15">
      <c r="A517" s="60">
        <v>515</v>
      </c>
      <c r="B517" s="13">
        <v>2021</v>
      </c>
      <c r="C517" s="13" t="s">
        <v>375</v>
      </c>
      <c r="D517" s="5" t="s">
        <v>590</v>
      </c>
      <c r="E517" s="22" t="s">
        <v>1547</v>
      </c>
      <c r="F517" s="22" t="s">
        <v>1771</v>
      </c>
      <c r="G517" s="13" t="s">
        <v>17</v>
      </c>
      <c r="H517" s="90">
        <v>110400000</v>
      </c>
      <c r="I517" s="8" t="s">
        <v>1857</v>
      </c>
      <c r="J517" s="7" t="s">
        <v>1893</v>
      </c>
      <c r="K517" s="13" t="s">
        <v>1975</v>
      </c>
      <c r="L517" s="61"/>
    </row>
    <row r="518" spans="1:12" ht="27" customHeight="1" x14ac:dyDescent="0.15">
      <c r="A518" s="60">
        <v>516</v>
      </c>
      <c r="B518" s="13">
        <v>2021</v>
      </c>
      <c r="C518" s="13" t="s">
        <v>375</v>
      </c>
      <c r="D518" s="5" t="s">
        <v>595</v>
      </c>
      <c r="E518" s="22" t="s">
        <v>262</v>
      </c>
      <c r="F518" s="22" t="s">
        <v>262</v>
      </c>
      <c r="G518" s="13" t="s">
        <v>17</v>
      </c>
      <c r="H518" s="90">
        <v>106260000</v>
      </c>
      <c r="I518" s="8" t="s">
        <v>520</v>
      </c>
      <c r="J518" s="7" t="s">
        <v>521</v>
      </c>
      <c r="K518" s="13" t="s">
        <v>522</v>
      </c>
      <c r="L518" s="61"/>
    </row>
    <row r="519" spans="1:12" ht="27" customHeight="1" x14ac:dyDescent="0.15">
      <c r="A519" s="60">
        <v>517</v>
      </c>
      <c r="B519" s="13">
        <v>2021</v>
      </c>
      <c r="C519" s="13" t="s">
        <v>375</v>
      </c>
      <c r="D519" s="5" t="s">
        <v>595</v>
      </c>
      <c r="E519" s="22" t="s">
        <v>27</v>
      </c>
      <c r="F519" s="22" t="s">
        <v>254</v>
      </c>
      <c r="G519" s="13" t="s">
        <v>17</v>
      </c>
      <c r="H519" s="90">
        <v>92840000</v>
      </c>
      <c r="I519" s="8" t="s">
        <v>520</v>
      </c>
      <c r="J519" s="7" t="s">
        <v>521</v>
      </c>
      <c r="K519" s="13" t="s">
        <v>522</v>
      </c>
      <c r="L519" s="61"/>
    </row>
    <row r="520" spans="1:12" ht="27" customHeight="1" x14ac:dyDescent="0.15">
      <c r="A520" s="60">
        <v>518</v>
      </c>
      <c r="B520" s="13">
        <v>2021</v>
      </c>
      <c r="C520" s="13" t="s">
        <v>375</v>
      </c>
      <c r="D520" s="5" t="s">
        <v>595</v>
      </c>
      <c r="E520" s="22" t="s">
        <v>1465</v>
      </c>
      <c r="F520" s="22" t="s">
        <v>1465</v>
      </c>
      <c r="G520" s="13" t="s">
        <v>17</v>
      </c>
      <c r="H520" s="90">
        <v>77000000</v>
      </c>
      <c r="I520" s="8" t="s">
        <v>520</v>
      </c>
      <c r="J520" s="7" t="s">
        <v>521</v>
      </c>
      <c r="K520" s="13" t="s">
        <v>522</v>
      </c>
      <c r="L520" s="61"/>
    </row>
    <row r="521" spans="1:12" ht="27" customHeight="1" x14ac:dyDescent="0.15">
      <c r="A521" s="60">
        <v>519</v>
      </c>
      <c r="B521" s="13">
        <v>2021</v>
      </c>
      <c r="C521" s="13" t="s">
        <v>375</v>
      </c>
      <c r="D521" s="5" t="s">
        <v>595</v>
      </c>
      <c r="E521" s="22" t="s">
        <v>1548</v>
      </c>
      <c r="F521" s="22" t="s">
        <v>45</v>
      </c>
      <c r="G521" s="13" t="s">
        <v>17</v>
      </c>
      <c r="H521" s="90">
        <v>70950000</v>
      </c>
      <c r="I521" s="8" t="s">
        <v>520</v>
      </c>
      <c r="J521" s="7" t="s">
        <v>521</v>
      </c>
      <c r="K521" s="13" t="s">
        <v>522</v>
      </c>
      <c r="L521" s="61"/>
    </row>
    <row r="522" spans="1:12" ht="27" customHeight="1" x14ac:dyDescent="0.15">
      <c r="A522" s="60">
        <v>520</v>
      </c>
      <c r="B522" s="13">
        <v>2021</v>
      </c>
      <c r="C522" s="13" t="s">
        <v>375</v>
      </c>
      <c r="D522" s="5" t="s">
        <v>595</v>
      </c>
      <c r="E522" s="22" t="s">
        <v>1549</v>
      </c>
      <c r="F522" s="22" t="s">
        <v>1549</v>
      </c>
      <c r="G522" s="13" t="s">
        <v>17</v>
      </c>
      <c r="H522" s="90">
        <v>50600000</v>
      </c>
      <c r="I522" s="8" t="s">
        <v>520</v>
      </c>
      <c r="J522" s="7" t="s">
        <v>521</v>
      </c>
      <c r="K522" s="13" t="s">
        <v>522</v>
      </c>
      <c r="L522" s="61"/>
    </row>
    <row r="523" spans="1:12" ht="27" customHeight="1" x14ac:dyDescent="0.15">
      <c r="A523" s="60">
        <v>521</v>
      </c>
      <c r="B523" s="13">
        <v>2021</v>
      </c>
      <c r="C523" s="13" t="s">
        <v>375</v>
      </c>
      <c r="D523" s="5" t="s">
        <v>593</v>
      </c>
      <c r="E523" s="22" t="s">
        <v>1249</v>
      </c>
      <c r="F523" s="22" t="s">
        <v>1249</v>
      </c>
      <c r="G523" s="13" t="s">
        <v>14</v>
      </c>
      <c r="H523" s="90">
        <v>49254546</v>
      </c>
      <c r="I523" s="8" t="s">
        <v>503</v>
      </c>
      <c r="J523" s="7" t="s">
        <v>504</v>
      </c>
      <c r="K523" s="13" t="s">
        <v>505</v>
      </c>
      <c r="L523" s="61"/>
    </row>
    <row r="524" spans="1:12" ht="27" customHeight="1" x14ac:dyDescent="0.15">
      <c r="A524" s="60">
        <v>522</v>
      </c>
      <c r="B524" s="13">
        <v>2021</v>
      </c>
      <c r="C524" s="13" t="s">
        <v>375</v>
      </c>
      <c r="D524" s="5" t="s">
        <v>594</v>
      </c>
      <c r="E524" s="22" t="s">
        <v>1550</v>
      </c>
      <c r="F524" s="22" t="s">
        <v>279</v>
      </c>
      <c r="G524" s="13" t="s">
        <v>14</v>
      </c>
      <c r="H524" s="90">
        <v>47460000</v>
      </c>
      <c r="I524" s="8" t="s">
        <v>508</v>
      </c>
      <c r="J524" s="7" t="s">
        <v>509</v>
      </c>
      <c r="K524" s="13" t="s">
        <v>510</v>
      </c>
      <c r="L524" s="61"/>
    </row>
    <row r="525" spans="1:12" ht="27" customHeight="1" x14ac:dyDescent="0.15">
      <c r="A525" s="60">
        <v>523</v>
      </c>
      <c r="B525" s="13">
        <v>2021</v>
      </c>
      <c r="C525" s="13" t="s">
        <v>375</v>
      </c>
      <c r="D525" s="5" t="s">
        <v>595</v>
      </c>
      <c r="E525" s="22" t="s">
        <v>1551</v>
      </c>
      <c r="F525" s="22" t="s">
        <v>1551</v>
      </c>
      <c r="G525" s="13" t="s">
        <v>15</v>
      </c>
      <c r="H525" s="90">
        <v>45100000</v>
      </c>
      <c r="I525" s="8" t="s">
        <v>520</v>
      </c>
      <c r="J525" s="7" t="s">
        <v>521</v>
      </c>
      <c r="K525" s="13" t="s">
        <v>522</v>
      </c>
      <c r="L525" s="61"/>
    </row>
    <row r="526" spans="1:12" ht="27" customHeight="1" x14ac:dyDescent="0.15">
      <c r="A526" s="60">
        <v>524</v>
      </c>
      <c r="B526" s="13">
        <v>2021</v>
      </c>
      <c r="C526" s="13" t="s">
        <v>375</v>
      </c>
      <c r="D526" s="5" t="s">
        <v>590</v>
      </c>
      <c r="E526" s="22" t="s">
        <v>1504</v>
      </c>
      <c r="F526" s="22" t="s">
        <v>1738</v>
      </c>
      <c r="G526" s="13" t="s">
        <v>15</v>
      </c>
      <c r="H526" s="90">
        <v>40000000</v>
      </c>
      <c r="I526" s="8" t="s">
        <v>1874</v>
      </c>
      <c r="J526" s="7" t="s">
        <v>1875</v>
      </c>
      <c r="K526" s="13" t="s">
        <v>1979</v>
      </c>
      <c r="L526" s="61"/>
    </row>
    <row r="527" spans="1:12" ht="27" customHeight="1" x14ac:dyDescent="0.15">
      <c r="A527" s="60">
        <v>525</v>
      </c>
      <c r="B527" s="13">
        <v>2021</v>
      </c>
      <c r="C527" s="13" t="s">
        <v>375</v>
      </c>
      <c r="D527" s="5" t="s">
        <v>595</v>
      </c>
      <c r="E527" s="22" t="s">
        <v>1552</v>
      </c>
      <c r="F527" s="22" t="s">
        <v>1772</v>
      </c>
      <c r="G527" s="13" t="s">
        <v>15</v>
      </c>
      <c r="H527" s="90">
        <v>38500000</v>
      </c>
      <c r="I527" s="8" t="s">
        <v>520</v>
      </c>
      <c r="J527" s="7" t="s">
        <v>521</v>
      </c>
      <c r="K527" s="13" t="s">
        <v>522</v>
      </c>
      <c r="L527" s="61"/>
    </row>
    <row r="528" spans="1:12" ht="27" customHeight="1" x14ac:dyDescent="0.15">
      <c r="A528" s="60">
        <v>526</v>
      </c>
      <c r="B528" s="13">
        <v>2021</v>
      </c>
      <c r="C528" s="13" t="s">
        <v>375</v>
      </c>
      <c r="D528" s="5" t="s">
        <v>595</v>
      </c>
      <c r="E528" s="22" t="s">
        <v>304</v>
      </c>
      <c r="F528" s="22" t="s">
        <v>339</v>
      </c>
      <c r="G528" s="13" t="s">
        <v>14</v>
      </c>
      <c r="H528" s="90">
        <v>32736000</v>
      </c>
      <c r="I528" s="8" t="s">
        <v>520</v>
      </c>
      <c r="J528" s="7" t="s">
        <v>521</v>
      </c>
      <c r="K528" s="13" t="s">
        <v>522</v>
      </c>
      <c r="L528" s="61"/>
    </row>
    <row r="529" spans="1:12" ht="27" customHeight="1" x14ac:dyDescent="0.15">
      <c r="A529" s="60">
        <v>527</v>
      </c>
      <c r="B529" s="13">
        <v>2021</v>
      </c>
      <c r="C529" s="13" t="s">
        <v>375</v>
      </c>
      <c r="D529" s="5" t="s">
        <v>595</v>
      </c>
      <c r="E529" s="22" t="s">
        <v>1553</v>
      </c>
      <c r="F529" s="22" t="s">
        <v>1553</v>
      </c>
      <c r="G529" s="13" t="s">
        <v>15</v>
      </c>
      <c r="H529" s="90">
        <v>30800000</v>
      </c>
      <c r="I529" s="8" t="s">
        <v>520</v>
      </c>
      <c r="J529" s="7" t="s">
        <v>521</v>
      </c>
      <c r="K529" s="13" t="s">
        <v>522</v>
      </c>
      <c r="L529" s="61"/>
    </row>
    <row r="530" spans="1:12" ht="27" customHeight="1" x14ac:dyDescent="0.15">
      <c r="A530" s="60">
        <v>528</v>
      </c>
      <c r="B530" s="13">
        <v>2021</v>
      </c>
      <c r="C530" s="13" t="s">
        <v>375</v>
      </c>
      <c r="D530" s="5" t="s">
        <v>595</v>
      </c>
      <c r="E530" s="22" t="s">
        <v>301</v>
      </c>
      <c r="F530" s="22" t="s">
        <v>254</v>
      </c>
      <c r="G530" s="13" t="s">
        <v>14</v>
      </c>
      <c r="H530" s="90">
        <v>26004000</v>
      </c>
      <c r="I530" s="8" t="s">
        <v>520</v>
      </c>
      <c r="J530" s="7" t="s">
        <v>521</v>
      </c>
      <c r="K530" s="13" t="s">
        <v>522</v>
      </c>
      <c r="L530" s="61"/>
    </row>
    <row r="531" spans="1:12" ht="27" customHeight="1" x14ac:dyDescent="0.15">
      <c r="A531" s="60">
        <v>529</v>
      </c>
      <c r="B531" s="13">
        <v>2021</v>
      </c>
      <c r="C531" s="13" t="s">
        <v>375</v>
      </c>
      <c r="D531" s="5" t="s">
        <v>595</v>
      </c>
      <c r="E531" s="22" t="s">
        <v>1218</v>
      </c>
      <c r="F531" s="22" t="s">
        <v>1218</v>
      </c>
      <c r="G531" s="13" t="s">
        <v>15</v>
      </c>
      <c r="H531" s="90">
        <v>25000000</v>
      </c>
      <c r="I531" s="8" t="s">
        <v>520</v>
      </c>
      <c r="J531" s="7" t="s">
        <v>521</v>
      </c>
      <c r="K531" s="13" t="s">
        <v>522</v>
      </c>
      <c r="L531" s="61"/>
    </row>
    <row r="532" spans="1:12" ht="27" customHeight="1" x14ac:dyDescent="0.15">
      <c r="A532" s="60">
        <v>530</v>
      </c>
      <c r="B532" s="13">
        <v>2021</v>
      </c>
      <c r="C532" s="13" t="s">
        <v>375</v>
      </c>
      <c r="D532" s="5" t="s">
        <v>595</v>
      </c>
      <c r="E532" s="22" t="s">
        <v>1224</v>
      </c>
      <c r="F532" s="22" t="s">
        <v>254</v>
      </c>
      <c r="G532" s="13" t="s">
        <v>15</v>
      </c>
      <c r="H532" s="90">
        <v>24805000</v>
      </c>
      <c r="I532" s="8" t="s">
        <v>520</v>
      </c>
      <c r="J532" s="7" t="s">
        <v>521</v>
      </c>
      <c r="K532" s="13" t="s">
        <v>522</v>
      </c>
      <c r="L532" s="61"/>
    </row>
    <row r="533" spans="1:12" ht="27" customHeight="1" x14ac:dyDescent="0.15">
      <c r="A533" s="60">
        <v>531</v>
      </c>
      <c r="B533" s="13">
        <v>2021</v>
      </c>
      <c r="C533" s="13" t="s">
        <v>376</v>
      </c>
      <c r="D533" s="5" t="s">
        <v>594</v>
      </c>
      <c r="E533" s="22" t="s">
        <v>1554</v>
      </c>
      <c r="F533" s="22" t="s">
        <v>1554</v>
      </c>
      <c r="G533" s="13" t="s">
        <v>14</v>
      </c>
      <c r="H533" s="90">
        <v>90441000</v>
      </c>
      <c r="I533" s="8" t="s">
        <v>1794</v>
      </c>
      <c r="J533" s="7" t="s">
        <v>317</v>
      </c>
      <c r="K533" s="13" t="s">
        <v>1904</v>
      </c>
      <c r="L533" s="61"/>
    </row>
    <row r="534" spans="1:12" ht="27" customHeight="1" x14ac:dyDescent="0.15">
      <c r="A534" s="60">
        <v>532</v>
      </c>
      <c r="B534" s="13">
        <v>2021</v>
      </c>
      <c r="C534" s="13" t="s">
        <v>376</v>
      </c>
      <c r="D534" s="5" t="s">
        <v>591</v>
      </c>
      <c r="E534" s="22" t="s">
        <v>1555</v>
      </c>
      <c r="F534" s="22" t="s">
        <v>1633</v>
      </c>
      <c r="G534" s="13" t="s">
        <v>15</v>
      </c>
      <c r="H534" s="90">
        <v>30000000</v>
      </c>
      <c r="I534" s="8" t="s">
        <v>1900</v>
      </c>
      <c r="J534" s="7" t="s">
        <v>1901</v>
      </c>
      <c r="K534" s="13" t="s">
        <v>1980</v>
      </c>
      <c r="L534" s="61"/>
    </row>
    <row r="535" spans="1:12" ht="27" customHeight="1" x14ac:dyDescent="0.15">
      <c r="A535" s="60">
        <v>533</v>
      </c>
      <c r="B535" s="13">
        <v>2021</v>
      </c>
      <c r="C535" s="13" t="s">
        <v>377</v>
      </c>
      <c r="D535" s="5" t="s">
        <v>596</v>
      </c>
      <c r="E535" s="22" t="s">
        <v>1556</v>
      </c>
      <c r="F535" s="22" t="s">
        <v>1773</v>
      </c>
      <c r="G535" s="13" t="s">
        <v>14</v>
      </c>
      <c r="H535" s="90">
        <v>145488940</v>
      </c>
      <c r="I535" s="8" t="s">
        <v>559</v>
      </c>
      <c r="J535" s="7" t="s">
        <v>1061</v>
      </c>
      <c r="K535" s="13" t="s">
        <v>1141</v>
      </c>
      <c r="L535" s="61"/>
    </row>
    <row r="536" spans="1:12" ht="27" customHeight="1" x14ac:dyDescent="0.15">
      <c r="A536" s="60">
        <v>534</v>
      </c>
      <c r="B536" s="13">
        <v>2021</v>
      </c>
      <c r="C536" s="13" t="s">
        <v>377</v>
      </c>
      <c r="D536" s="5" t="s">
        <v>596</v>
      </c>
      <c r="E536" s="22" t="s">
        <v>1556</v>
      </c>
      <c r="F536" s="22" t="s">
        <v>1774</v>
      </c>
      <c r="G536" s="13" t="s">
        <v>14</v>
      </c>
      <c r="H536" s="90">
        <v>60340060</v>
      </c>
      <c r="I536" s="8" t="s">
        <v>559</v>
      </c>
      <c r="J536" s="7" t="s">
        <v>1061</v>
      </c>
      <c r="K536" s="13" t="s">
        <v>1141</v>
      </c>
      <c r="L536" s="61"/>
    </row>
    <row r="537" spans="1:12" ht="27" customHeight="1" x14ac:dyDescent="0.15">
      <c r="A537" s="60">
        <v>535</v>
      </c>
      <c r="B537" s="13">
        <v>2021</v>
      </c>
      <c r="C537" s="13" t="s">
        <v>377</v>
      </c>
      <c r="D537" s="5" t="s">
        <v>590</v>
      </c>
      <c r="E537" s="22" t="s">
        <v>1557</v>
      </c>
      <c r="F537" s="22" t="s">
        <v>1736</v>
      </c>
      <c r="G537" s="13" t="s">
        <v>15</v>
      </c>
      <c r="H537" s="90">
        <v>45000000</v>
      </c>
      <c r="I537" s="8" t="s">
        <v>1843</v>
      </c>
      <c r="J537" s="7" t="s">
        <v>1885</v>
      </c>
      <c r="K537" s="13" t="s">
        <v>1969</v>
      </c>
      <c r="L537" s="61"/>
    </row>
    <row r="538" spans="1:12" ht="27" customHeight="1" x14ac:dyDescent="0.15">
      <c r="A538" s="60">
        <v>536</v>
      </c>
      <c r="B538" s="13">
        <v>2021</v>
      </c>
      <c r="C538" s="13" t="s">
        <v>377</v>
      </c>
      <c r="D538" s="5" t="s">
        <v>596</v>
      </c>
      <c r="E538" s="22" t="s">
        <v>1556</v>
      </c>
      <c r="F538" s="22" t="s">
        <v>1775</v>
      </c>
      <c r="G538" s="13" t="s">
        <v>14</v>
      </c>
      <c r="H538" s="90">
        <v>43341240</v>
      </c>
      <c r="I538" s="8" t="s">
        <v>559</v>
      </c>
      <c r="J538" s="7" t="s">
        <v>1061</v>
      </c>
      <c r="K538" s="13" t="s">
        <v>1141</v>
      </c>
      <c r="L538" s="61"/>
    </row>
    <row r="539" spans="1:12" ht="27" customHeight="1" x14ac:dyDescent="0.15">
      <c r="A539" s="60">
        <v>537</v>
      </c>
      <c r="B539" s="13">
        <v>2021</v>
      </c>
      <c r="C539" s="13" t="s">
        <v>377</v>
      </c>
      <c r="D539" s="5" t="s">
        <v>593</v>
      </c>
      <c r="E539" s="22" t="s">
        <v>1558</v>
      </c>
      <c r="F539" s="22" t="s">
        <v>1558</v>
      </c>
      <c r="G539" s="13" t="s">
        <v>14</v>
      </c>
      <c r="H539" s="90">
        <v>42526459</v>
      </c>
      <c r="I539" s="8" t="s">
        <v>503</v>
      </c>
      <c r="J539" s="7" t="s">
        <v>504</v>
      </c>
      <c r="K539" s="13" t="s">
        <v>505</v>
      </c>
      <c r="L539" s="61"/>
    </row>
    <row r="540" spans="1:12" ht="27" customHeight="1" x14ac:dyDescent="0.15">
      <c r="A540" s="60">
        <v>538</v>
      </c>
      <c r="B540" s="13">
        <v>2021</v>
      </c>
      <c r="C540" s="13" t="s">
        <v>378</v>
      </c>
      <c r="D540" s="5" t="s">
        <v>594</v>
      </c>
      <c r="E540" s="22" t="s">
        <v>1559</v>
      </c>
      <c r="F540" s="22" t="s">
        <v>1559</v>
      </c>
      <c r="G540" s="13" t="s">
        <v>17</v>
      </c>
      <c r="H540" s="90">
        <v>676352815</v>
      </c>
      <c r="I540" s="8" t="s">
        <v>1798</v>
      </c>
      <c r="J540" s="7" t="s">
        <v>1902</v>
      </c>
      <c r="K540" s="13" t="s">
        <v>1906</v>
      </c>
      <c r="L540" s="61"/>
    </row>
    <row r="541" spans="1:12" ht="27" customHeight="1" x14ac:dyDescent="0.15">
      <c r="A541" s="60">
        <v>539</v>
      </c>
      <c r="B541" s="13">
        <v>2021</v>
      </c>
      <c r="C541" s="13" t="s">
        <v>378</v>
      </c>
      <c r="D541" s="5" t="s">
        <v>594</v>
      </c>
      <c r="E541" s="22" t="s">
        <v>1560</v>
      </c>
      <c r="F541" s="22" t="s">
        <v>1560</v>
      </c>
      <c r="G541" s="13" t="s">
        <v>17</v>
      </c>
      <c r="H541" s="90">
        <v>302684800</v>
      </c>
      <c r="I541" s="8" t="s">
        <v>1798</v>
      </c>
      <c r="J541" s="7" t="s">
        <v>1902</v>
      </c>
      <c r="K541" s="13" t="s">
        <v>1906</v>
      </c>
      <c r="L541" s="61"/>
    </row>
    <row r="542" spans="1:12" ht="27" customHeight="1" x14ac:dyDescent="0.15">
      <c r="A542" s="60">
        <v>540</v>
      </c>
      <c r="B542" s="13">
        <v>2021</v>
      </c>
      <c r="C542" s="13" t="s">
        <v>378</v>
      </c>
      <c r="D542" s="5" t="s">
        <v>593</v>
      </c>
      <c r="E542" s="22" t="s">
        <v>23</v>
      </c>
      <c r="F542" s="22" t="s">
        <v>1778</v>
      </c>
      <c r="G542" s="13" t="s">
        <v>14</v>
      </c>
      <c r="H542" s="90">
        <v>141183350</v>
      </c>
      <c r="I542" s="8" t="s">
        <v>925</v>
      </c>
      <c r="J542" s="7" t="s">
        <v>1840</v>
      </c>
      <c r="K542" s="13" t="s">
        <v>1934</v>
      </c>
      <c r="L542" s="61"/>
    </row>
    <row r="543" spans="1:12" ht="27" customHeight="1" x14ac:dyDescent="0.15">
      <c r="A543" s="60">
        <v>541</v>
      </c>
      <c r="B543" s="13">
        <v>2021</v>
      </c>
      <c r="C543" s="13" t="s">
        <v>378</v>
      </c>
      <c r="D543" s="5" t="s">
        <v>594</v>
      </c>
      <c r="E543" s="22" t="s">
        <v>40</v>
      </c>
      <c r="F543" s="22" t="s">
        <v>40</v>
      </c>
      <c r="G543" s="13" t="s">
        <v>17</v>
      </c>
      <c r="H543" s="90">
        <v>80382000</v>
      </c>
      <c r="I543" s="8" t="s">
        <v>1798</v>
      </c>
      <c r="J543" s="7" t="s">
        <v>1902</v>
      </c>
      <c r="K543" s="13" t="s">
        <v>1906</v>
      </c>
      <c r="L543" s="61"/>
    </row>
    <row r="544" spans="1:12" ht="27" customHeight="1" x14ac:dyDescent="0.15">
      <c r="A544" s="60">
        <v>542</v>
      </c>
      <c r="B544" s="13">
        <v>2021</v>
      </c>
      <c r="C544" s="13" t="s">
        <v>378</v>
      </c>
      <c r="D544" s="5" t="s">
        <v>590</v>
      </c>
      <c r="E544" s="22" t="s">
        <v>1561</v>
      </c>
      <c r="F544" s="22" t="s">
        <v>1776</v>
      </c>
      <c r="G544" s="13" t="s">
        <v>15</v>
      </c>
      <c r="H544" s="90">
        <v>75000000</v>
      </c>
      <c r="I544" s="8" t="s">
        <v>1028</v>
      </c>
      <c r="J544" s="7" t="s">
        <v>1903</v>
      </c>
      <c r="K544" s="13" t="s">
        <v>1981</v>
      </c>
      <c r="L544" s="61"/>
    </row>
    <row r="545" spans="1:12" ht="27" customHeight="1" x14ac:dyDescent="0.15">
      <c r="A545" s="60">
        <v>543</v>
      </c>
      <c r="B545" s="13">
        <v>2021</v>
      </c>
      <c r="C545" s="13" t="s">
        <v>378</v>
      </c>
      <c r="D545" s="5" t="s">
        <v>594</v>
      </c>
      <c r="E545" s="22" t="s">
        <v>279</v>
      </c>
      <c r="F545" s="22" t="s">
        <v>279</v>
      </c>
      <c r="G545" s="13" t="s">
        <v>17</v>
      </c>
      <c r="H545" s="90">
        <v>63262515</v>
      </c>
      <c r="I545" s="8" t="s">
        <v>1798</v>
      </c>
      <c r="J545" s="7" t="s">
        <v>1902</v>
      </c>
      <c r="K545" s="13" t="s">
        <v>1906</v>
      </c>
      <c r="L545" s="61"/>
    </row>
    <row r="546" spans="1:12" ht="27" customHeight="1" x14ac:dyDescent="0.15">
      <c r="A546" s="60">
        <v>544</v>
      </c>
      <c r="B546" s="13">
        <v>2021</v>
      </c>
      <c r="C546" s="13" t="s">
        <v>378</v>
      </c>
      <c r="D546" s="5" t="s">
        <v>593</v>
      </c>
      <c r="E546" s="22" t="s">
        <v>1562</v>
      </c>
      <c r="F546" s="22" t="s">
        <v>1777</v>
      </c>
      <c r="G546" s="13" t="s">
        <v>14</v>
      </c>
      <c r="H546" s="90">
        <v>46196368</v>
      </c>
      <c r="I546" s="8" t="s">
        <v>925</v>
      </c>
      <c r="J546" s="7" t="s">
        <v>1840</v>
      </c>
      <c r="K546" s="13" t="s">
        <v>1934</v>
      </c>
      <c r="L546" s="61"/>
    </row>
    <row r="547" spans="1:12" ht="27" customHeight="1" x14ac:dyDescent="0.15">
      <c r="A547" s="60">
        <v>545</v>
      </c>
      <c r="B547" s="13">
        <v>2021</v>
      </c>
      <c r="C547" s="13" t="s">
        <v>378</v>
      </c>
      <c r="D547" s="5" t="s">
        <v>593</v>
      </c>
      <c r="E547" s="22" t="s">
        <v>1563</v>
      </c>
      <c r="F547" s="22" t="s">
        <v>313</v>
      </c>
      <c r="G547" s="13" t="s">
        <v>14</v>
      </c>
      <c r="H547" s="90">
        <v>42151182</v>
      </c>
      <c r="I547" s="8" t="s">
        <v>925</v>
      </c>
      <c r="J547" s="7" t="s">
        <v>1840</v>
      </c>
      <c r="K547" s="13" t="s">
        <v>1934</v>
      </c>
      <c r="L547" s="61"/>
    </row>
  </sheetData>
  <autoFilter ref="A2:L547">
    <sortState ref="A3:L444">
      <sortCondition ref="C3:C444"/>
    </sortState>
  </autoFilter>
  <mergeCells count="1">
    <mergeCell ref="A1:L1"/>
  </mergeCells>
  <phoneticPr fontId="2" type="noConversion"/>
  <dataValidations count="1">
    <dataValidation type="list" allowBlank="1" showInputMessage="1" showErrorMessage="1" sqref="G250:G262 G293:G413 G421:G422 G424:G537 G3:G224">
      <formula1>"종합쇼핑몰, 자체조달, 중앙조달"</formula1>
    </dataValidation>
  </dataValidations>
  <pageMargins left="0.7" right="0.7" top="0.75" bottom="0.75" header="0.3" footer="0.3"/>
  <pageSetup paperSize="9"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표지</vt:lpstr>
      <vt:lpstr>공사</vt:lpstr>
      <vt:lpstr>용역</vt:lpstr>
      <vt:lpstr>물품</vt:lpstr>
      <vt:lpstr>공사!Print_Area</vt:lpstr>
      <vt:lpstr>공사!Print_Titles</vt:lpstr>
      <vt:lpstr>용역!Print_Titles</vt:lpstr>
    </vt:vector>
  </TitlesOfParts>
  <Company>pps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2021-01-19T11:33:35Z</cp:lastPrinted>
  <dcterms:created xsi:type="dcterms:W3CDTF">2008-09-01T01:38:46Z</dcterms:created>
  <dcterms:modified xsi:type="dcterms:W3CDTF">2021-01-21T08:14:07Z</dcterms:modified>
</cp:coreProperties>
</file>