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표지" sheetId="2" r:id="rId1"/>
    <sheet name="시설공사" sheetId="1" r:id="rId2"/>
    <sheet name="용역" sheetId="3" r:id="rId3"/>
    <sheet name="물품" sheetId="4" r:id="rId4"/>
  </sheets>
  <definedNames>
    <definedName name="_xlnm._FilterDatabase" localSheetId="3" hidden="1">물품!$A$2:$L$365</definedName>
    <definedName name="_xlnm._FilterDatabase" localSheetId="1" hidden="1">시설공사!$B$2:$M$2</definedName>
    <definedName name="_xlnm._FilterDatabase" localSheetId="2" hidden="1">용역!$B$2:$L$153</definedName>
    <definedName name="_xlnm.Print_Area" localSheetId="2">용역!$A$1:$L$153</definedName>
    <definedName name="_xlnm.Print_Titles" localSheetId="3">물품!$2:$2</definedName>
    <definedName name="_xlnm.Print_Titles" localSheetId="1">시설공사!$2:$2</definedName>
    <definedName name="_xlnm.Print_Titles" localSheetId="2">용역!$2:$2</definedName>
  </definedNames>
  <calcPr calcId="145621"/>
</workbook>
</file>

<file path=xl/calcChain.xml><?xml version="1.0" encoding="utf-8"?>
<calcChain xmlns="http://schemas.openxmlformats.org/spreadsheetml/2006/main">
  <c r="I91" i="1" l="1"/>
  <c r="I75" i="1"/>
  <c r="I74" i="1"/>
  <c r="I73" i="1"/>
  <c r="I70" i="1"/>
  <c r="I66" i="1"/>
  <c r="I65" i="1"/>
  <c r="I64" i="1"/>
  <c r="I63" i="1"/>
  <c r="I55" i="1"/>
  <c r="I54" i="1"/>
  <c r="I53" i="1"/>
  <c r="I51" i="1"/>
  <c r="I49" i="1"/>
  <c r="I48" i="1"/>
  <c r="I47" i="1"/>
  <c r="I46" i="1"/>
  <c r="I45" i="1"/>
  <c r="I44" i="1"/>
  <c r="I38" i="1"/>
  <c r="I18" i="1"/>
  <c r="I17" i="1"/>
  <c r="I16" i="1"/>
  <c r="I15" i="1"/>
  <c r="I14" i="1"/>
  <c r="I13" i="1"/>
  <c r="I12" i="1"/>
  <c r="I11" i="1"/>
  <c r="I10" i="1"/>
  <c r="I9" i="1"/>
</calcChain>
</file>

<file path=xl/comments1.xml><?xml version="1.0" encoding="utf-8"?>
<comments xmlns="http://schemas.openxmlformats.org/spreadsheetml/2006/main">
  <authors>
    <author>ljm</author>
  </authors>
  <commentList>
    <comment ref="I2" authorId="0">
      <text>
        <r>
          <rPr>
            <b/>
            <sz val="9"/>
            <color indexed="81"/>
            <rFont val="굴림"/>
            <family val="3"/>
            <charset val="129"/>
          </rPr>
          <t>장기초년도 요청인 경우 금차년도 집행예정액 기록</t>
        </r>
      </text>
    </comment>
    <comment ref="J2" authorId="0">
      <text>
        <r>
          <rPr>
            <sz val="9"/>
            <color indexed="81"/>
            <rFont val="굴림"/>
            <family val="3"/>
            <charset val="129"/>
          </rPr>
          <t xml:space="preserve">5자리로 제한적입니다.
</t>
        </r>
      </text>
    </comment>
  </commentList>
</comments>
</file>

<file path=xl/sharedStrings.xml><?xml version="1.0" encoding="utf-8"?>
<sst xmlns="http://schemas.openxmlformats.org/spreadsheetml/2006/main" count="4371" uniqueCount="1668">
  <si>
    <t>비고</t>
    <phoneticPr fontId="3" type="noConversion"/>
  </si>
  <si>
    <t>자체조달</t>
    <phoneticPr fontId="3" type="noConversion"/>
  </si>
  <si>
    <t>일반</t>
    <phoneticPr fontId="3" type="noConversion"/>
  </si>
  <si>
    <t>환경에너지처 시설설계2팀</t>
    <phoneticPr fontId="3" type="noConversion"/>
  </si>
  <si>
    <t>032-590-4605</t>
    <phoneticPr fontId="3" type="noConversion"/>
  </si>
  <si>
    <t>자체조달</t>
  </si>
  <si>
    <t>익산시 하수슬러지처리시설</t>
    <phoneticPr fontId="3" type="noConversion"/>
  </si>
  <si>
    <t>턴키</t>
    <phoneticPr fontId="3" type="noConversion"/>
  </si>
  <si>
    <t>임은희</t>
    <phoneticPr fontId="3" type="noConversion"/>
  </si>
  <si>
    <t>032-590-4581</t>
    <phoneticPr fontId="3" type="noConversion"/>
  </si>
  <si>
    <t>중앙조달</t>
  </si>
  <si>
    <t>탈수동 건축(전주자원순환특화단지)</t>
  </si>
  <si>
    <t>건축</t>
  </si>
  <si>
    <t>일반</t>
  </si>
  <si>
    <t>호남지역본부공사관리2팀</t>
  </si>
  <si>
    <t>양일웅</t>
  </si>
  <si>
    <t>063-221-4125</t>
  </si>
  <si>
    <t>남양주시 진건도서관 비점오염저감사업 설치공사</t>
    <phoneticPr fontId="3" type="noConversion"/>
  </si>
  <si>
    <t>토목</t>
  </si>
  <si>
    <t>가평군 산유 공공하수처리시설 설치사업</t>
    <phoneticPr fontId="3" type="noConversion"/>
  </si>
  <si>
    <t>상하수도시설처 시설설계팀</t>
  </si>
  <si>
    <t>변원준</t>
    <phoneticPr fontId="3" type="noConversion"/>
  </si>
  <si>
    <t>032-590-4331</t>
    <phoneticPr fontId="3" type="noConversion"/>
  </si>
  <si>
    <t>건축</t>
    <phoneticPr fontId="3" type="noConversion"/>
  </si>
  <si>
    <t>수의</t>
    <phoneticPr fontId="3" type="noConversion"/>
  </si>
  <si>
    <t>이경한</t>
    <phoneticPr fontId="3" type="noConversion"/>
  </si>
  <si>
    <t>032-590-4616</t>
    <phoneticPr fontId="3" type="noConversion"/>
  </si>
  <si>
    <t>탄소중립 건설공사(수도권)</t>
    <phoneticPr fontId="3" type="noConversion"/>
  </si>
  <si>
    <t>탄소중립 건설 전기공사(충청)</t>
    <phoneticPr fontId="3" type="noConversion"/>
  </si>
  <si>
    <t>탄소중립 건설공사(호남)</t>
    <phoneticPr fontId="3" type="noConversion"/>
  </si>
  <si>
    <t>의성군 하수슬러지 처리시설 설치사업 전기공사</t>
    <phoneticPr fontId="3" type="noConversion"/>
  </si>
  <si>
    <t>영남지역본부 환경시설처</t>
  </si>
  <si>
    <t>신종연</t>
    <phoneticPr fontId="3" type="noConversion"/>
  </si>
  <si>
    <t>054-832-8340</t>
    <phoneticPr fontId="3" type="noConversion"/>
  </si>
  <si>
    <t>추경일</t>
    <phoneticPr fontId="3" type="noConversion"/>
  </si>
  <si>
    <t>파주LCD산업단지 폐수종말처리서설 유량조정조  설치사업</t>
  </si>
  <si>
    <t>토건</t>
  </si>
  <si>
    <t>이웅</t>
  </si>
  <si>
    <t>032-590-4514</t>
  </si>
  <si>
    <t>김천공업지역 완충저류시설 설치사업</t>
  </si>
  <si>
    <t>하남시 산곡천 생태하천복원사업</t>
  </si>
  <si>
    <t>이창직</t>
  </si>
  <si>
    <t>032-590-4500</t>
  </si>
  <si>
    <t>남양주시 묵현천 생태하천복원사업</t>
  </si>
  <si>
    <t>조현진</t>
  </si>
  <si>
    <t>032-590-4501</t>
  </si>
  <si>
    <t>자체조달</t>
    <phoneticPr fontId="4" type="noConversion"/>
  </si>
  <si>
    <t>하동갈사만 조선산업단지 폐수종말처리시설 설치사업</t>
  </si>
  <si>
    <t>최은호</t>
    <phoneticPr fontId="3" type="noConversion"/>
  </si>
  <si>
    <t>032-590-4617</t>
    <phoneticPr fontId="3" type="noConversion"/>
  </si>
  <si>
    <t>환경에너지처 시설설계1팀</t>
    <phoneticPr fontId="3" type="noConversion"/>
  </si>
  <si>
    <t>전문</t>
  </si>
  <si>
    <t>전기</t>
  </si>
  <si>
    <t>053-358-4650</t>
    <phoneticPr fontId="3" type="noConversion"/>
  </si>
  <si>
    <t>영남지역본부수질방제팀</t>
  </si>
  <si>
    <t>원주 부론일반산업단지 폐수종말처리시설 설치사업</t>
  </si>
  <si>
    <t>영월군 능동천 생태하천복원사업</t>
  </si>
  <si>
    <t>서인석</t>
  </si>
  <si>
    <t>032-590-4509</t>
  </si>
  <si>
    <t>정세영</t>
    <phoneticPr fontId="3" type="noConversion"/>
  </si>
  <si>
    <t>환경시설처 대기관리팀</t>
  </si>
  <si>
    <t>턴키</t>
  </si>
  <si>
    <t>자동차환경인증센터</t>
  </si>
  <si>
    <t>유동건</t>
    <phoneticPr fontId="3" type="noConversion"/>
  </si>
  <si>
    <t>032-590-3678</t>
    <phoneticPr fontId="3" type="noConversion"/>
  </si>
  <si>
    <t>기타</t>
  </si>
  <si>
    <t>수질오염방제센터</t>
  </si>
  <si>
    <t>임성수</t>
    <phoneticPr fontId="3" type="noConversion"/>
  </si>
  <si>
    <t>032-590-3931</t>
    <phoneticPr fontId="3" type="noConversion"/>
  </si>
  <si>
    <t>이천시 학암천고잣말천 생태하천복원사업</t>
  </si>
  <si>
    <t>인제군 하수슬러지 처리시설 설치사업</t>
    <phoneticPr fontId="3" type="noConversion"/>
  </si>
  <si>
    <t>남양주시 왕숙천 생태하천복원사업</t>
  </si>
  <si>
    <t>홍천군 홍천강 생태하천복원사업</t>
  </si>
  <si>
    <t>태백시 황지천(낙동강발원지) 생태하천복원사업</t>
  </si>
  <si>
    <t xml:space="preserve">안성시 한강수계(청미천 등) 생태하천복원사업 </t>
  </si>
  <si>
    <t>박재혁</t>
  </si>
  <si>
    <t>032-590-4504</t>
  </si>
  <si>
    <t>영월군 쌍용천 생태하천복원사업</t>
  </si>
  <si>
    <t>PQ</t>
  </si>
  <si>
    <t>서천군 판교천 생태하천복원사업</t>
  </si>
  <si>
    <t xml:space="preserve">파주시 금촌천 생태하천복원사업 </t>
  </si>
  <si>
    <t>2013년 한국환경공단 발주계획</t>
    <phoneticPr fontId="3" type="noConversion"/>
  </si>
  <si>
    <t xml:space="preserve">  ○ 국가계약법시행령 제92조의2 및 국가계약법 시행규칙 제82조에 </t>
    <phoneticPr fontId="3" type="noConversion"/>
  </si>
  <si>
    <t xml:space="preserve">      의거 2013년 한국환경공단 발주(구매)계획을 공개합니다.</t>
    <phoneticPr fontId="3" type="noConversion"/>
  </si>
  <si>
    <t xml:space="preserve">  ○ 본 발주(구매)계획은 우리공단의 사정에 따라 발주시기 및 물량이 </t>
    <phoneticPr fontId="3" type="noConversion"/>
  </si>
  <si>
    <t xml:space="preserve">      변경될 수 있으니 세부사항은 사업별 업무담당자에게 문의바랍니다.</t>
    <phoneticPr fontId="3" type="noConversion"/>
  </si>
  <si>
    <t>한국환경공단 용역 발주계획(2013년)</t>
    <phoneticPr fontId="3" type="noConversion"/>
  </si>
  <si>
    <t>순번</t>
  </si>
  <si>
    <t>년</t>
    <phoneticPr fontId="3" type="noConversion"/>
  </si>
  <si>
    <t>월</t>
    <phoneticPr fontId="3" type="noConversion"/>
  </si>
  <si>
    <t>입찰주체</t>
    <phoneticPr fontId="3" type="noConversion"/>
  </si>
  <si>
    <t>용역명</t>
    <phoneticPr fontId="3" type="noConversion"/>
  </si>
  <si>
    <t>종류</t>
    <phoneticPr fontId="3" type="noConversion"/>
  </si>
  <si>
    <t>계약방법</t>
  </si>
  <si>
    <t>예산액
(백만원)</t>
    <phoneticPr fontId="3" type="noConversion"/>
  </si>
  <si>
    <t>부서명</t>
  </si>
  <si>
    <t>담당자</t>
  </si>
  <si>
    <t>전화번호</t>
  </si>
  <si>
    <t>비고</t>
  </si>
  <si>
    <t>폐기물부문 신규 관리업체 인벤토리 구축 및 명세서 작성 지원</t>
    <phoneticPr fontId="3" type="noConversion"/>
  </si>
  <si>
    <t>일반용역</t>
    <phoneticPr fontId="3" type="noConversion"/>
  </si>
  <si>
    <t>2단계 등</t>
    <phoneticPr fontId="3" type="noConversion"/>
  </si>
  <si>
    <t>기후변화대응처 온실가스목표팀</t>
    <phoneticPr fontId="3" type="noConversion"/>
  </si>
  <si>
    <t>박정남</t>
    <phoneticPr fontId="3" type="noConversion"/>
  </si>
  <si>
    <t>032-590-5225</t>
    <phoneticPr fontId="3" type="noConversion"/>
  </si>
  <si>
    <t>수도부문 감축계수 타당성 조사</t>
    <phoneticPr fontId="3" type="noConversion"/>
  </si>
  <si>
    <t>정재서</t>
    <phoneticPr fontId="3" type="noConversion"/>
  </si>
  <si>
    <t>032-590-3454</t>
    <phoneticPr fontId="3" type="noConversion"/>
  </si>
  <si>
    <t>통신방식 디지털화에 따른 통합시험 프로그램 개발</t>
    <phoneticPr fontId="3" type="noConversion"/>
  </si>
  <si>
    <t>협상</t>
    <phoneticPr fontId="3" type="noConversion"/>
  </si>
  <si>
    <t>대기관리처 총량정책지원팀</t>
    <phoneticPr fontId="3" type="noConversion"/>
  </si>
  <si>
    <t>김동중</t>
    <phoneticPr fontId="3" type="noConversion"/>
  </si>
  <si>
    <t>032-590-3610</t>
    <phoneticPr fontId="3" type="noConversion"/>
  </si>
  <si>
    <t>수도권 총량관리사업장 먼지 배출 관리방안 마련</t>
    <phoneticPr fontId="3" type="noConversion"/>
  </si>
  <si>
    <t>신원근</t>
    <phoneticPr fontId="3" type="noConversion"/>
  </si>
  <si>
    <t>032-590-3606</t>
    <phoneticPr fontId="3" type="noConversion"/>
  </si>
  <si>
    <t>중앙조달</t>
    <phoneticPr fontId="4" type="noConversion"/>
  </si>
  <si>
    <t>춘천시 하수처리시설 에너지자립화 시범사업 폐슬러지 처리</t>
  </si>
  <si>
    <t>일반경쟁</t>
    <phoneticPr fontId="3" type="noConversion"/>
  </si>
  <si>
    <t>수도권지역본부 환경시설처 공사관리6팀</t>
    <phoneticPr fontId="3" type="noConversion"/>
  </si>
  <si>
    <t>김현국</t>
    <phoneticPr fontId="3" type="noConversion"/>
  </si>
  <si>
    <t>033-252-8608</t>
    <phoneticPr fontId="3" type="noConversion"/>
  </si>
  <si>
    <t>유찰 재발주</t>
    <phoneticPr fontId="3" type="noConversion"/>
  </si>
  <si>
    <t>2013년 사보 '자연가까이 사람가까이' 제작</t>
    <phoneticPr fontId="3" type="noConversion"/>
  </si>
  <si>
    <t>홍보실</t>
    <phoneticPr fontId="3" type="noConversion"/>
  </si>
  <si>
    <t>정혜린</t>
    <phoneticPr fontId="3" type="noConversion"/>
  </si>
  <si>
    <t>032-590-3021</t>
    <phoneticPr fontId="3" type="noConversion"/>
  </si>
  <si>
    <t xml:space="preserve">한국전력공사 변압기 절연유 시료채취 </t>
  </si>
  <si>
    <t>환경분석처 유해물질분석팀</t>
    <phoneticPr fontId="3" type="noConversion"/>
  </si>
  <si>
    <t>양민우</t>
    <phoneticPr fontId="3" type="noConversion"/>
  </si>
  <si>
    <t>032-590-4812</t>
    <phoneticPr fontId="3" type="noConversion"/>
  </si>
  <si>
    <t>광주광역시 투자공모 기본설계 적격성 조사</t>
    <phoneticPr fontId="3" type="noConversion"/>
  </si>
  <si>
    <t>나필수</t>
    <phoneticPr fontId="3" type="noConversion"/>
  </si>
  <si>
    <t>032-590-4590</t>
    <phoneticPr fontId="3" type="noConversion"/>
  </si>
  <si>
    <t xml:space="preserve">지사 구내식당 조리 및 관리동 청소 </t>
  </si>
  <si>
    <t>대구경북지사 자원순환지원팀</t>
    <phoneticPr fontId="3" type="noConversion"/>
  </si>
  <si>
    <t>이원식</t>
    <phoneticPr fontId="3" type="noConversion"/>
  </si>
  <si>
    <t>053-580-7551</t>
    <phoneticPr fontId="3" type="noConversion"/>
  </si>
  <si>
    <t xml:space="preserve">압수물자원화사업 사행성게임기 운송 </t>
  </si>
  <si>
    <t>대구경북지사 자원순환사업팀</t>
    <phoneticPr fontId="3" type="noConversion"/>
  </si>
  <si>
    <t>강철구</t>
    <phoneticPr fontId="3" type="noConversion"/>
  </si>
  <si>
    <t>053-580-7512</t>
    <phoneticPr fontId="3" type="noConversion"/>
  </si>
  <si>
    <t xml:space="preserve">본부청사 경비 및 시설물 청소 </t>
  </si>
  <si>
    <t xml:space="preserve"> 환경관리처 사업계획팀</t>
    <phoneticPr fontId="3" type="noConversion"/>
  </si>
  <si>
    <t>정희철</t>
    <phoneticPr fontId="3" type="noConversion"/>
  </si>
  <si>
    <t>051-366-3603</t>
    <phoneticPr fontId="3" type="noConversion"/>
  </si>
  <si>
    <t xml:space="preserve">영천도남 공업지역 완충저류시설 폐기물처리 </t>
  </si>
  <si>
    <t>일반용역</t>
  </si>
  <si>
    <t>환경시설처 공사관리6팀</t>
    <phoneticPr fontId="3" type="noConversion"/>
  </si>
  <si>
    <t>최민석</t>
  </si>
  <si>
    <t>053-358-4650</t>
  </si>
  <si>
    <t xml:space="preserve">고령군 생활폐기물 소각시설 폐기물처리 </t>
  </si>
  <si>
    <t>환경시설처 공사관리6팀</t>
  </si>
  <si>
    <t>노지훈</t>
  </si>
  <si>
    <t>054-955-9920</t>
  </si>
  <si>
    <t xml:space="preserve">공공하수관거 기술진단 현장조사 </t>
  </si>
  <si>
    <t>검사진단처 수처리진단팀</t>
    <phoneticPr fontId="3" type="noConversion"/>
  </si>
  <si>
    <t>노경철</t>
    <phoneticPr fontId="3" type="noConversion"/>
  </si>
  <si>
    <t>032-590-3962</t>
    <phoneticPr fontId="3" type="noConversion"/>
  </si>
  <si>
    <t>안산시 하수슬러지 소각시설 기술진단 대기 및 수질 분석</t>
  </si>
  <si>
    <t>검사진단처 폐기물시설진단팀</t>
    <phoneticPr fontId="3" type="noConversion"/>
  </si>
  <si>
    <t>김재일</t>
    <phoneticPr fontId="3" type="noConversion"/>
  </si>
  <si>
    <t>032-590-4629</t>
    <phoneticPr fontId="3" type="noConversion"/>
  </si>
  <si>
    <t xml:space="preserve">유체유동 교정시스템 유지관리 </t>
  </si>
  <si>
    <t>환경측정기검사팀</t>
    <phoneticPr fontId="3" type="noConversion"/>
  </si>
  <si>
    <t>임준호</t>
    <phoneticPr fontId="3" type="noConversion"/>
  </si>
  <si>
    <t>032-590-4665</t>
    <phoneticPr fontId="3" type="noConversion"/>
  </si>
  <si>
    <t>폐기물 부문 온실가스현장측정 및 자료조사</t>
    <phoneticPr fontId="3" type="noConversion"/>
  </si>
  <si>
    <t>기후변화대응처 온실가스관리팀</t>
    <phoneticPr fontId="3" type="noConversion"/>
  </si>
  <si>
    <t>남안우</t>
    <phoneticPr fontId="3" type="noConversion"/>
  </si>
  <si>
    <t>032-590-3439</t>
    <phoneticPr fontId="3" type="noConversion"/>
  </si>
  <si>
    <t>폐기물부문 관리업체 대상 이행실적 평가 조사</t>
    <phoneticPr fontId="3" type="noConversion"/>
  </si>
  <si>
    <t>송주화</t>
    <phoneticPr fontId="3" type="noConversion"/>
  </si>
  <si>
    <t>032-590-3453</t>
    <phoneticPr fontId="3" type="noConversion"/>
  </si>
  <si>
    <t>폐기물부문 감축목표설절을 위한 예측기법 도입</t>
    <phoneticPr fontId="3" type="noConversion"/>
  </si>
  <si>
    <t>노용국</t>
    <phoneticPr fontId="3" type="noConversion"/>
  </si>
  <si>
    <t>032-590-5204</t>
    <phoneticPr fontId="3" type="noConversion"/>
  </si>
  <si>
    <t>공공부문 신규 및 취약기관 대상 맞춤형 전문 기술진단 분석</t>
    <phoneticPr fontId="3" type="noConversion"/>
  </si>
  <si>
    <t xml:space="preserve">태국 방콕국제환경보호박람회 CleanSYS 홍보관 설치 </t>
  </si>
  <si>
    <t>대기관리처 대기관제팀</t>
  </si>
  <si>
    <t>박성정</t>
  </si>
  <si>
    <t>032-590-3658</t>
  </si>
  <si>
    <t>국가대기측정망 정보시스템 유지보수</t>
    <phoneticPr fontId="3" type="noConversion"/>
  </si>
  <si>
    <t>대기환경처 대기환경팀</t>
    <phoneticPr fontId="3" type="noConversion"/>
  </si>
  <si>
    <t>이창수</t>
    <phoneticPr fontId="3" type="noConversion"/>
  </si>
  <si>
    <t>032-590-3506</t>
    <phoneticPr fontId="3" type="noConversion"/>
  </si>
  <si>
    <t>군부대  물절약투자대행 시범사업</t>
    <phoneticPr fontId="3" type="noConversion"/>
  </si>
  <si>
    <t>상수도지원처 상수정책지원팀</t>
    <phoneticPr fontId="3" type="noConversion"/>
  </si>
  <si>
    <t>최재관</t>
    <phoneticPr fontId="3" type="noConversion"/>
  </si>
  <si>
    <t>032-590-3748</t>
    <phoneticPr fontId="3" type="noConversion"/>
  </si>
  <si>
    <t>상수도정보화시스템 유지보수</t>
    <phoneticPr fontId="3" type="noConversion"/>
  </si>
  <si>
    <t>임준상</t>
    <phoneticPr fontId="3" type="noConversion"/>
  </si>
  <si>
    <t>032-590-3714</t>
    <phoneticPr fontId="3" type="noConversion"/>
  </si>
  <si>
    <t xml:space="preserve">용인레스피아 개량 및 증설사업(RTL) 기본계획 및 사전환경검토 </t>
  </si>
  <si>
    <t>기술용역</t>
    <phoneticPr fontId="3" type="noConversion"/>
  </si>
  <si>
    <t>상하수도시설처 시설설계팀</t>
    <phoneticPr fontId="3" type="noConversion"/>
  </si>
  <si>
    <t>하수도 통합정보체계 구축(2차년도)</t>
  </si>
  <si>
    <t>상하수도시설처 유역하수관리팀</t>
    <phoneticPr fontId="3" type="noConversion"/>
  </si>
  <si>
    <t>임우재</t>
    <phoneticPr fontId="3" type="noConversion"/>
  </si>
  <si>
    <t>032-590-4365</t>
    <phoneticPr fontId="3" type="noConversion"/>
  </si>
  <si>
    <t>석면피해구제관리시스템 4차 구축</t>
    <phoneticPr fontId="3" type="noConversion"/>
  </si>
  <si>
    <t>석면피해구제센터</t>
    <phoneticPr fontId="3" type="noConversion"/>
  </si>
  <si>
    <t>황용주</t>
    <phoneticPr fontId="3" type="noConversion"/>
  </si>
  <si>
    <t>032-590-5045</t>
    <phoneticPr fontId="3" type="noConversion"/>
  </si>
  <si>
    <t xml:space="preserve">압수물(사행성게임기 및 PC 등) 운송 </t>
  </si>
  <si>
    <t>수도권지역본부 자원순환처 자원순환사업팀</t>
    <phoneticPr fontId="3" type="noConversion"/>
  </si>
  <si>
    <t>한행석</t>
    <phoneticPr fontId="3" type="noConversion"/>
  </si>
  <si>
    <t>031-590-0641</t>
    <phoneticPr fontId="3" type="noConversion"/>
  </si>
  <si>
    <t xml:space="preserve">슬레이트 처리사업 </t>
  </si>
  <si>
    <t>미정</t>
    <phoneticPr fontId="3" type="noConversion"/>
  </si>
  <si>
    <t>강정택</t>
    <phoneticPr fontId="3" type="noConversion"/>
  </si>
  <si>
    <t>031-590-0643</t>
    <phoneticPr fontId="3" type="noConversion"/>
  </si>
  <si>
    <t>안성 금석천 생태하천복원 건설폐기물 처리</t>
  </si>
  <si>
    <t>수도권지역본부 환경시설처 공사관리 3팀</t>
  </si>
  <si>
    <t>김인성</t>
  </si>
  <si>
    <t>031-677-8392</t>
  </si>
  <si>
    <t>파주 파평 공공하수처리시설 설치  하수관거정비공사 폐기물처리</t>
  </si>
  <si>
    <t>수도권지역본부 환경시설처 공사관리5팀</t>
    <phoneticPr fontId="3" type="noConversion"/>
  </si>
  <si>
    <t>강윤철</t>
    <phoneticPr fontId="3" type="noConversion"/>
  </si>
  <si>
    <t>031-942-6541</t>
    <phoneticPr fontId="3" type="noConversion"/>
  </si>
  <si>
    <t xml:space="preserve"> </t>
    <phoneticPr fontId="4" type="noConversion"/>
  </si>
  <si>
    <t>남동구 음식물류폐기물 공공처리시설 현대화사업 폐기물처리</t>
  </si>
  <si>
    <t>수도권지역본부 환경시설처 공사관리7팀</t>
    <phoneticPr fontId="3" type="noConversion"/>
  </si>
  <si>
    <t>김지태</t>
    <phoneticPr fontId="3" type="noConversion"/>
  </si>
  <si>
    <t>031-822-9742</t>
    <phoneticPr fontId="3" type="noConversion"/>
  </si>
  <si>
    <t>2013 홍천군 사면안정화 비점오염저감사업 기본 및 실시설계</t>
  </si>
  <si>
    <t>기술용역</t>
  </si>
  <si>
    <t>수생태시설처 비점오염원관리팀</t>
  </si>
  <si>
    <t>정의석</t>
  </si>
  <si>
    <t>032-590-4487</t>
  </si>
  <si>
    <t>2013 홍천군 다단침사지 비점오염저감사업 기본 및 실시설계</t>
  </si>
  <si>
    <t>함안군 비점오염저감사업 기본 및 실시설계</t>
  </si>
  <si>
    <t>청원군 비점오염저감사업 기본 및 실시설계</t>
  </si>
  <si>
    <t>성주군 비점오염저감사업 기본 및 실시설계</t>
  </si>
  <si>
    <t xml:space="preserve">보령시 환경순환형 가축분뇨공공처리시설 설치 시범사업 기본 및 실시설계 </t>
  </si>
  <si>
    <t>수생태시설처 수질개선지원팀</t>
    <phoneticPr fontId="3" type="noConversion"/>
  </si>
  <si>
    <t>김민국</t>
    <phoneticPr fontId="3" type="noConversion"/>
  </si>
  <si>
    <t>032-590-4513</t>
    <phoneticPr fontId="3" type="noConversion"/>
  </si>
  <si>
    <t xml:space="preserve">파주 문산첨단산업단지 폐수종말처리시설(연계) 설치사업 기본 및 실시설계 </t>
  </si>
  <si>
    <t>수질원격감시체계 가상사설망(VPN) 유지관리</t>
  </si>
  <si>
    <t>수질오염방제센터 수질관제팀</t>
  </si>
  <si>
    <t>조수한</t>
  </si>
  <si>
    <t>032-590-3943</t>
  </si>
  <si>
    <t>수질TMS 관제시스템 고도화</t>
    <phoneticPr fontId="3" type="noConversion"/>
  </si>
  <si>
    <t>수질오염방제정보시스템 유지보수</t>
    <phoneticPr fontId="3" type="noConversion"/>
  </si>
  <si>
    <t>수질오염방제센터 수질오염상황팀</t>
    <phoneticPr fontId="3" type="noConversion"/>
  </si>
  <si>
    <t>김경환</t>
    <phoneticPr fontId="3" type="noConversion"/>
  </si>
  <si>
    <t>032-590-3903</t>
    <phoneticPr fontId="3" type="noConversion"/>
  </si>
  <si>
    <t>수질오염방제정보시스템 기능 개선</t>
    <phoneticPr fontId="3" type="noConversion"/>
  </si>
  <si>
    <t>수질자동측정망 실시설계</t>
  </si>
  <si>
    <t>수질오염방제센터 수질측정망팀</t>
    <phoneticPr fontId="3" type="noConversion"/>
  </si>
  <si>
    <t>악취배출시설 실태조사</t>
    <phoneticPr fontId="3" type="noConversion"/>
  </si>
  <si>
    <t>악취관리센터 악취기술지원팀</t>
    <phoneticPr fontId="3" type="noConversion"/>
  </si>
  <si>
    <t>정주영</t>
    <phoneticPr fontId="3" type="noConversion"/>
  </si>
  <si>
    <t>042-939-2436</t>
    <phoneticPr fontId="3" type="noConversion"/>
  </si>
  <si>
    <t>악취측정망 설치 및 운영 표준화 방안 마련</t>
    <phoneticPr fontId="3" type="noConversion"/>
  </si>
  <si>
    <t>윤승진</t>
    <phoneticPr fontId="3" type="noConversion"/>
  </si>
  <si>
    <t>042-939-2430</t>
    <phoneticPr fontId="3" type="noConversion"/>
  </si>
  <si>
    <t>악취측정망 설치 타당성 조사</t>
    <phoneticPr fontId="3" type="noConversion"/>
  </si>
  <si>
    <t xml:space="preserve">전기자동차 급속충전인프라 설치지점 선정 및 설계 </t>
  </si>
  <si>
    <t>자동차환경인증센터</t>
    <phoneticPr fontId="3" type="noConversion"/>
  </si>
  <si>
    <t>운행차 배출가스 원격측정기 전산시스템</t>
  </si>
  <si>
    <t>정재복</t>
  </si>
  <si>
    <t>032-590-3690</t>
  </si>
  <si>
    <t>운행차 배출가스 원격측정기 전산시스템 유지보수</t>
  </si>
  <si>
    <t>운행차 배출가스 원격측정기 측정데이터 활용방안</t>
  </si>
  <si>
    <t>수거사업소 원격관리시스템 유지보수</t>
    <phoneticPr fontId="3" type="noConversion"/>
  </si>
  <si>
    <t>자원순환지원처 영농폐기물관리팀</t>
    <phoneticPr fontId="3" type="noConversion"/>
  </si>
  <si>
    <t>김영지</t>
    <phoneticPr fontId="3" type="noConversion"/>
  </si>
  <si>
    <t>032-590-4291</t>
    <phoneticPr fontId="3" type="noConversion"/>
  </si>
  <si>
    <t>충주천 생태복원 지정(석면) 및 건설폐기물처리발주</t>
  </si>
  <si>
    <t>충청지역본부 환경시설처 공사관리2팀</t>
  </si>
  <si>
    <t>이준석</t>
    <phoneticPr fontId="3" type="noConversion"/>
  </si>
  <si>
    <t>043-843-8167</t>
    <phoneticPr fontId="3" type="noConversion"/>
  </si>
  <si>
    <t>통영시 폐기물소각시설 사후환경영향평가</t>
    <phoneticPr fontId="3" type="noConversion"/>
  </si>
  <si>
    <t>자원순환처 위생관리 계약</t>
  </si>
  <si>
    <t>자원순환처 자원순환지원팀</t>
    <phoneticPr fontId="3" type="noConversion"/>
  </si>
  <si>
    <t>김영찬</t>
    <phoneticPr fontId="3" type="noConversion"/>
  </si>
  <si>
    <t>055-320-0327</t>
    <phoneticPr fontId="3" type="noConversion"/>
  </si>
  <si>
    <t>영양군 반변천 및 동부천 생태하천복원사업 폐기물 처리</t>
  </si>
  <si>
    <t>환경시설처 공사관리2팀</t>
    <phoneticPr fontId="3" type="noConversion"/>
  </si>
  <si>
    <t>김정관</t>
    <phoneticPr fontId="3" type="noConversion"/>
  </si>
  <si>
    <t>054-683-3036</t>
    <phoneticPr fontId="3" type="noConversion"/>
  </si>
  <si>
    <t xml:space="preserve">성서 1,2,3,4 산업단지 완충저류시설 폐기물처리 </t>
  </si>
  <si>
    <t>이동현</t>
  </si>
  <si>
    <t>053-582-2757</t>
  </si>
  <si>
    <t>왜관1.2산업단지 완충저류시설 설치사업 폐기물처리</t>
  </si>
  <si>
    <t>용인수지 소각시설 기술진단 대기 및 수질 분석</t>
    <phoneticPr fontId="3" type="noConversion"/>
  </si>
  <si>
    <t>김기현</t>
    <phoneticPr fontId="3" type="noConversion"/>
  </si>
  <si>
    <t>032-590-4624</t>
    <phoneticPr fontId="3" type="noConversion"/>
  </si>
  <si>
    <t>친환경건축물 인증 정보시스템 구축</t>
    <phoneticPr fontId="3" type="noConversion"/>
  </si>
  <si>
    <t>검사진단처 친환경건축물인증센터T/F팀</t>
    <phoneticPr fontId="3" type="noConversion"/>
  </si>
  <si>
    <t>방극용</t>
    <phoneticPr fontId="3" type="noConversion"/>
  </si>
  <si>
    <t>032-590-5241</t>
    <phoneticPr fontId="3" type="noConversion"/>
  </si>
  <si>
    <t>외부회계감사</t>
    <phoneticPr fontId="3" type="noConversion"/>
  </si>
  <si>
    <t>감사실 감사1팀</t>
    <phoneticPr fontId="3" type="noConversion"/>
  </si>
  <si>
    <t>장인환</t>
    <phoneticPr fontId="3" type="noConversion"/>
  </si>
  <si>
    <t>032-590-3062</t>
    <phoneticPr fontId="3" type="noConversion"/>
  </si>
  <si>
    <t>탄소포인트제 시스템 유지보수</t>
    <phoneticPr fontId="3" type="noConversion"/>
  </si>
  <si>
    <t>기후변화대응처 기후정책지원팀</t>
    <phoneticPr fontId="3" type="noConversion"/>
  </si>
  <si>
    <t>유재진</t>
    <phoneticPr fontId="3" type="noConversion"/>
  </si>
  <si>
    <t>032-590-3426</t>
    <phoneticPr fontId="3" type="noConversion"/>
  </si>
  <si>
    <t>도로명 주소체계 변환개발</t>
    <phoneticPr fontId="3" type="noConversion"/>
  </si>
  <si>
    <t>개인정보로그시스템 구축</t>
    <phoneticPr fontId="3" type="noConversion"/>
  </si>
  <si>
    <t>탄소포인트제 실시항목별 관계기관 시스템 자동연계 확대</t>
    <phoneticPr fontId="3" type="noConversion"/>
  </si>
  <si>
    <t xml:space="preserve"> 공공부문 공동이행 및 외부감축사업 활성화 방안 연구</t>
    <phoneticPr fontId="3" type="noConversion"/>
  </si>
  <si>
    <t>기후변화대응처 탄소시장육성팀</t>
    <phoneticPr fontId="3" type="noConversion"/>
  </si>
  <si>
    <t>신은영</t>
    <phoneticPr fontId="3" type="noConversion"/>
  </si>
  <si>
    <t>032-590-3496</t>
    <phoneticPr fontId="3" type="noConversion"/>
  </si>
  <si>
    <t>2013년도 대기총량 전산장비 시스템 유지보수</t>
    <phoneticPr fontId="3" type="noConversion"/>
  </si>
  <si>
    <t>이경철</t>
    <phoneticPr fontId="3" type="noConversion"/>
  </si>
  <si>
    <t>032-590-3611</t>
    <phoneticPr fontId="3" type="noConversion"/>
  </si>
  <si>
    <t>굴뚝원격감시체계 운영시스템 인증제도 도입에 관한 연구</t>
  </si>
  <si>
    <t>연구용역</t>
    <phoneticPr fontId="3" type="noConversion"/>
  </si>
  <si>
    <t>대기관리처 대기관제팀</t>
    <phoneticPr fontId="3" type="noConversion"/>
  </si>
  <si>
    <t>김영교</t>
    <phoneticPr fontId="3" type="noConversion"/>
  </si>
  <si>
    <t>032-590-3665</t>
    <phoneticPr fontId="3" type="noConversion"/>
  </si>
  <si>
    <t>2013년 CleanSYS 전산시스템 유지보수</t>
    <phoneticPr fontId="3" type="noConversion"/>
  </si>
  <si>
    <t>성주창</t>
    <phoneticPr fontId="3" type="noConversion"/>
  </si>
  <si>
    <t>032-590-3655</t>
    <phoneticPr fontId="3" type="noConversion"/>
  </si>
  <si>
    <t xml:space="preserve">도로 재비산먼지 이동측정시스템의 측정데이터 신뢰성 보완 및 분석체계 마련 </t>
    <phoneticPr fontId="3" type="noConversion"/>
  </si>
  <si>
    <t>신정섭</t>
    <phoneticPr fontId="3" type="noConversion"/>
  </si>
  <si>
    <t>032-590-3614</t>
    <phoneticPr fontId="3" type="noConversion"/>
  </si>
  <si>
    <t>2013년 소음진동측정망 전산시스템 유지보수</t>
    <phoneticPr fontId="3" type="noConversion"/>
  </si>
  <si>
    <t>대기환경처 생활환경팀</t>
    <phoneticPr fontId="3" type="noConversion"/>
  </si>
  <si>
    <t>현승진</t>
    <phoneticPr fontId="3" type="noConversion"/>
  </si>
  <si>
    <t>032-590-3546</t>
    <phoneticPr fontId="3" type="noConversion"/>
  </si>
  <si>
    <t>2013년 실내공기질자동측정망 전산시스템 유지보수</t>
    <phoneticPr fontId="3" type="noConversion"/>
  </si>
  <si>
    <t>소규모사업장 소음진동 진단 및 개선방안 마련</t>
    <phoneticPr fontId="3" type="noConversion"/>
  </si>
  <si>
    <t>이선규</t>
    <phoneticPr fontId="3" type="noConversion"/>
  </si>
  <si>
    <t>032-590-3541</t>
    <phoneticPr fontId="3" type="noConversion"/>
  </si>
  <si>
    <t>Airkorea 홈페이지 개편사업</t>
    <phoneticPr fontId="3" type="noConversion"/>
  </si>
  <si>
    <t>장성신</t>
    <phoneticPr fontId="3" type="noConversion"/>
  </si>
  <si>
    <t>032-590-3504</t>
    <phoneticPr fontId="3" type="noConversion"/>
  </si>
  <si>
    <t>국가대기측정망시스템장비고도화</t>
    <phoneticPr fontId="4" type="noConversion"/>
  </si>
  <si>
    <t>대기환경처 대기환경팀</t>
    <phoneticPr fontId="4" type="noConversion"/>
  </si>
  <si>
    <t>이창수</t>
    <phoneticPr fontId="4" type="noConversion"/>
  </si>
  <si>
    <t>032-590-3506</t>
    <phoneticPr fontId="4" type="noConversion"/>
  </si>
  <si>
    <t>실시간 수돗물 유량 관리 시스템 구축</t>
    <phoneticPr fontId="4" type="noConversion"/>
  </si>
  <si>
    <t>서정찬</t>
    <phoneticPr fontId="3" type="noConversion"/>
  </si>
  <si>
    <t>032-590-3713</t>
    <phoneticPr fontId="3" type="noConversion"/>
  </si>
  <si>
    <t xml:space="preserve">압수물 폐목재 처리 </t>
  </si>
  <si>
    <t>양평군 서종 등 3개소 공공하수처리시설 설치사업 소방감리</t>
  </si>
  <si>
    <t>이탁수</t>
    <phoneticPr fontId="3" type="noConversion"/>
  </si>
  <si>
    <t>031-774-2522</t>
    <phoneticPr fontId="3" type="noConversion"/>
  </si>
  <si>
    <t>태백황지하수관거 CCTV 조사(1차분)</t>
    <phoneticPr fontId="3" type="noConversion"/>
  </si>
  <si>
    <t>수도권지역본부 환경시설처 공사관리2팀</t>
    <phoneticPr fontId="3" type="noConversion"/>
  </si>
  <si>
    <t>이형용</t>
    <phoneticPr fontId="3" type="noConversion"/>
  </si>
  <si>
    <t>033-552-4860</t>
    <phoneticPr fontId="3" type="noConversion"/>
  </si>
  <si>
    <t>빗물유출제로화 시범단지 조성사업 기본 및 실시설계</t>
    <phoneticPr fontId="3" type="noConversion"/>
  </si>
  <si>
    <t>권혁</t>
  </si>
  <si>
    <t>032-590-4486</t>
  </si>
  <si>
    <t>비점오염원 홍보 및 교육활성화 추진 연구</t>
  </si>
  <si>
    <t>연구용역</t>
  </si>
  <si>
    <t>032-590-4492</t>
  </si>
  <si>
    <t xml:space="preserve">보령시 환경순환형 가축분뇨공공처리시설 설치 시범사업 환경영향평가 </t>
  </si>
  <si>
    <t>하수처리구역내 배출사업장, 폐수위탁처리시설 수질TMS 구축방안 연구</t>
    <phoneticPr fontId="3" type="noConversion"/>
  </si>
  <si>
    <t>김준홍</t>
  </si>
  <si>
    <t>032-590-3941</t>
  </si>
  <si>
    <t>수질자동측정기기 관리대행업 능력평가 연구</t>
    <phoneticPr fontId="3" type="noConversion"/>
  </si>
  <si>
    <t>수질오염사고 유형별 예방,대응 사례집 마련</t>
    <phoneticPr fontId="3" type="noConversion"/>
  </si>
  <si>
    <t>민윤홍</t>
    <phoneticPr fontId="3" type="noConversion"/>
  </si>
  <si>
    <t>053-766-0128</t>
    <phoneticPr fontId="3" type="noConversion"/>
  </si>
  <si>
    <t>수질오염사고시 수질자동측정망 선제적 위기대응방안 연구</t>
    <phoneticPr fontId="3" type="noConversion"/>
  </si>
  <si>
    <t>강형모</t>
    <phoneticPr fontId="3" type="noConversion"/>
  </si>
  <si>
    <t>032-590-3926</t>
    <phoneticPr fontId="3" type="noConversion"/>
  </si>
  <si>
    <t xml:space="preserve">전기자동차 보급 성과 평가 </t>
  </si>
  <si>
    <t>배출가스 시험장비 유지보수  (시험2관)</t>
  </si>
  <si>
    <t>수의</t>
  </si>
  <si>
    <t>김광철</t>
  </si>
  <si>
    <t>032-590-5003</t>
  </si>
  <si>
    <t xml:space="preserve">자원순환정보시스템 3단계 설계개발 </t>
  </si>
  <si>
    <t>자원순환지원처 자원순환정책팀</t>
    <phoneticPr fontId="3" type="noConversion"/>
  </si>
  <si>
    <t>강동현</t>
    <phoneticPr fontId="3" type="noConversion"/>
  </si>
  <si>
    <t>032-590-44112</t>
    <phoneticPr fontId="3" type="noConversion"/>
  </si>
  <si>
    <t xml:space="preserve">환경관련 부담금 개선 발전 방안 연구 </t>
  </si>
  <si>
    <t>제도운영처 부담금운영팀</t>
    <phoneticPr fontId="3" type="noConversion"/>
  </si>
  <si>
    <t>안남열</t>
    <phoneticPr fontId="3" type="noConversion"/>
  </si>
  <si>
    <t>032-5904173</t>
    <phoneticPr fontId="3" type="noConversion"/>
  </si>
  <si>
    <t xml:space="preserve">EPR제도 개선 운영 관련 연구 </t>
  </si>
  <si>
    <t>제도운영처  EPR운영팀</t>
  </si>
  <si>
    <t>이위경</t>
  </si>
  <si>
    <t>032-590-4201</t>
  </si>
  <si>
    <t>올바로고객지원센터 민간위탁 운영</t>
    <phoneticPr fontId="3" type="noConversion"/>
  </si>
  <si>
    <t>폐기물관리처 폐기물지원팀</t>
    <phoneticPr fontId="3" type="noConversion"/>
  </si>
  <si>
    <t>박신혜</t>
    <phoneticPr fontId="3" type="noConversion"/>
  </si>
  <si>
    <t>032-590-4250</t>
    <phoneticPr fontId="3" type="noConversion"/>
  </si>
  <si>
    <t>순환자원거래소 구축·운영</t>
    <phoneticPr fontId="3" type="noConversion"/>
  </si>
  <si>
    <t>폐기물관리처 순환자원거래소 T/F팀</t>
    <phoneticPr fontId="3" type="noConversion"/>
  </si>
  <si>
    <t>이필용</t>
    <phoneticPr fontId="3" type="noConversion"/>
  </si>
  <si>
    <t>032-590-4270</t>
    <phoneticPr fontId="3" type="noConversion"/>
  </si>
  <si>
    <t>Allbaro시스템 '13년도 유지보수</t>
    <phoneticPr fontId="3" type="noConversion"/>
  </si>
  <si>
    <t>폐기물관리처 올바로운영팀</t>
    <phoneticPr fontId="3" type="noConversion"/>
  </si>
  <si>
    <t>송근선</t>
    <phoneticPr fontId="3" type="noConversion"/>
  </si>
  <si>
    <t>032-590-4276</t>
    <phoneticPr fontId="3" type="noConversion"/>
  </si>
  <si>
    <t xml:space="preserve">환경사랑공모전 대행 </t>
  </si>
  <si>
    <t>복진필</t>
    <phoneticPr fontId="3" type="noConversion"/>
  </si>
  <si>
    <t>032-590-3011</t>
    <phoneticPr fontId="3" type="noConversion"/>
  </si>
  <si>
    <t>울진군 가축분뇨 공공처리 자원화사업 기본 및 실시설계</t>
    <phoneticPr fontId="3" type="noConversion"/>
  </si>
  <si>
    <t xml:space="preserve">영양군 반변천 및 동부천 생태하천복원사업 문화재표본조사 </t>
  </si>
  <si>
    <t>지자체 온실가스 배출량 자가진단 Tool 개발</t>
    <phoneticPr fontId="3" type="noConversion"/>
  </si>
  <si>
    <t>기후변화대응처 온실가스정책팀</t>
    <phoneticPr fontId="3" type="noConversion"/>
  </si>
  <si>
    <t>홍대웅</t>
    <phoneticPr fontId="3" type="noConversion"/>
  </si>
  <si>
    <t>032-590-3463</t>
    <phoneticPr fontId="3" type="noConversion"/>
  </si>
  <si>
    <t>공기조화기 냉매 관리방안 마련을 위한 기초조사(II)</t>
    <phoneticPr fontId="3" type="noConversion"/>
  </si>
  <si>
    <t>정용국</t>
    <phoneticPr fontId="3" type="noConversion"/>
  </si>
  <si>
    <t>032-590-3464</t>
    <phoneticPr fontId="3" type="noConversion"/>
  </si>
  <si>
    <t>폐기물부문 온실가스·에너지 배출량 산정 및 감축목표설정 방안</t>
    <phoneticPr fontId="3" type="noConversion"/>
  </si>
  <si>
    <t>양경주</t>
    <phoneticPr fontId="3" type="noConversion"/>
  </si>
  <si>
    <t>032-590-5202</t>
    <phoneticPr fontId="3" type="noConversion"/>
  </si>
  <si>
    <t>비점오염저감 시범시설 모니터링 및 유지관리</t>
  </si>
  <si>
    <t>서성철</t>
  </si>
  <si>
    <t>032-590-4496</t>
  </si>
  <si>
    <t>IP-USN기반 이동형 수질측정기기 운영관리 표준절차 마련 연구</t>
  </si>
  <si>
    <t>053-766-9183</t>
    <phoneticPr fontId="3" type="noConversion"/>
  </si>
  <si>
    <t>전기자동차 충전인프라 종합 정보시스템 확대구축</t>
    <phoneticPr fontId="3" type="noConversion"/>
  </si>
  <si>
    <t>농촌폐비닐 위탁처리</t>
    <phoneticPr fontId="3" type="noConversion"/>
  </si>
  <si>
    <t>강희경</t>
    <phoneticPr fontId="3" type="noConversion"/>
  </si>
  <si>
    <t>032-590-4295</t>
    <phoneticPr fontId="3" type="noConversion"/>
  </si>
  <si>
    <t>전기전자제품 및 자동차 재활용시스템, 통계정보시스템 고도화</t>
    <phoneticPr fontId="3" type="noConversion"/>
  </si>
  <si>
    <t>제도운영처 EcoAS팀</t>
    <phoneticPr fontId="3" type="noConversion"/>
  </si>
  <si>
    <t>윤연호</t>
    <phoneticPr fontId="3" type="noConversion"/>
  </si>
  <si>
    <t>032-590-4234</t>
    <phoneticPr fontId="3" type="noConversion"/>
  </si>
  <si>
    <t xml:space="preserve">제35회 국제산업기술·그린에너지전 공단 홍보관 설치 </t>
  </si>
  <si>
    <t>유원재</t>
    <phoneticPr fontId="3" type="noConversion"/>
  </si>
  <si>
    <t>032-590-3012</t>
    <phoneticPr fontId="3" type="noConversion"/>
  </si>
  <si>
    <t>폐기물재활용실적 관리시스템 개선</t>
    <phoneticPr fontId="3" type="noConversion"/>
  </si>
  <si>
    <t>환경분석처 환경통계팀</t>
    <phoneticPr fontId="3" type="noConversion"/>
  </si>
  <si>
    <t>이건희</t>
    <phoneticPr fontId="3" type="noConversion"/>
  </si>
  <si>
    <t>032-590-4938</t>
    <phoneticPr fontId="3" type="noConversion"/>
  </si>
  <si>
    <t>자발적 명세서 산정·보고·검증 지원 시범사업</t>
    <phoneticPr fontId="3" type="noConversion"/>
  </si>
  <si>
    <t>김규수</t>
    <phoneticPr fontId="3" type="noConversion"/>
  </si>
  <si>
    <t>032-5905223</t>
    <phoneticPr fontId="3" type="noConversion"/>
  </si>
  <si>
    <t>공공하수처리시설에 대한 유량정밀측정</t>
    <phoneticPr fontId="3" type="noConversion"/>
  </si>
  <si>
    <t>수도권지역본부 환경시설처 기술지원팀</t>
    <phoneticPr fontId="3" type="noConversion"/>
  </si>
  <si>
    <t>정만성</t>
    <phoneticPr fontId="3" type="noConversion"/>
  </si>
  <si>
    <t>031-776-5224</t>
    <phoneticPr fontId="3" type="noConversion"/>
  </si>
  <si>
    <t>악취측정망 시범사업 수행지역 악취지문 조사 및 DB 구축</t>
    <phoneticPr fontId="3" type="noConversion"/>
  </si>
  <si>
    <t xml:space="preserve">전기자동차 충전인프라 설치 감리 </t>
  </si>
  <si>
    <t>폐농약용기(유리/봉지) 위탁처리</t>
    <phoneticPr fontId="3" type="noConversion"/>
  </si>
  <si>
    <t xml:space="preserve">폐기물부담금 부과관리 시스템 고도화 </t>
  </si>
  <si>
    <t>이원희</t>
    <phoneticPr fontId="3" type="noConversion"/>
  </si>
  <si>
    <t>032-590-4172</t>
    <phoneticPr fontId="3" type="noConversion"/>
  </si>
  <si>
    <t>국제환경전문가 양성과정 국내전문교육 위탁</t>
    <phoneticPr fontId="3" type="noConversion"/>
  </si>
  <si>
    <t>해외사업처 해외협력팀</t>
    <phoneticPr fontId="3" type="noConversion"/>
  </si>
  <si>
    <t>백영주</t>
    <phoneticPr fontId="3" type="noConversion"/>
  </si>
  <si>
    <t>032-590-3174</t>
    <phoneticPr fontId="3" type="noConversion"/>
  </si>
  <si>
    <t>영농폐기물통계조사</t>
  </si>
  <si>
    <t>환경분석처 환경통계팀</t>
  </si>
  <si>
    <t>장세훈</t>
  </si>
  <si>
    <t>032-590-4934</t>
  </si>
  <si>
    <t>2012년 장비보험계약(공공요금 및 제세)</t>
    <phoneticPr fontId="4" type="noConversion"/>
  </si>
  <si>
    <t>일반용역</t>
    <phoneticPr fontId="4" type="noConversion"/>
  </si>
  <si>
    <t>영남지역본부 환경관리처 수질방제팀(수질측정망)</t>
    <phoneticPr fontId="4" type="noConversion"/>
  </si>
  <si>
    <t>권혁상</t>
    <phoneticPr fontId="4" type="noConversion"/>
  </si>
  <si>
    <t>053-280-3859</t>
    <phoneticPr fontId="4" type="noConversion"/>
  </si>
  <si>
    <t>간부직원 및 민원업무 청렴도 조사</t>
    <phoneticPr fontId="3" type="noConversion"/>
  </si>
  <si>
    <t>감사실 청렴감찰팀</t>
    <phoneticPr fontId="3" type="noConversion"/>
  </si>
  <si>
    <t>김태래</t>
    <phoneticPr fontId="3" type="noConversion"/>
  </si>
  <si>
    <t>032-590-3072</t>
    <phoneticPr fontId="3" type="noConversion"/>
  </si>
  <si>
    <t>스리랑카 폐기물 퇴비화 P-CDM 운영</t>
    <phoneticPr fontId="3" type="noConversion"/>
  </si>
  <si>
    <t>오승환</t>
    <phoneticPr fontId="3" type="noConversion"/>
  </si>
  <si>
    <t>032-590-3491</t>
  </si>
  <si>
    <t>개도국 온실가스 감축사업체계 발굴</t>
    <phoneticPr fontId="3" type="noConversion"/>
  </si>
  <si>
    <t>도시침수 예방을 위한 하수도정비 시범사업(1공구) 실시설계VE</t>
    <phoneticPr fontId="3" type="noConversion"/>
  </si>
  <si>
    <t>상하수도시설처 환경시설VE팀</t>
    <phoneticPr fontId="3" type="noConversion"/>
  </si>
  <si>
    <t>진성호</t>
    <phoneticPr fontId="3" type="noConversion"/>
  </si>
  <si>
    <t>032-590-4354</t>
    <phoneticPr fontId="3" type="noConversion"/>
  </si>
  <si>
    <t>도시침수 예방을 위한 하수도정비 시범사업(2공구) 실시설계VE</t>
  </si>
  <si>
    <t>도시침수 예방을 위한 하수도정비 시범사업(3공구) 실시설계VE</t>
  </si>
  <si>
    <t>032-590-4354</t>
  </si>
  <si>
    <t>도시침수 예방을 위한 하수도정비 시범사업(4공구) 실시설계VE</t>
  </si>
  <si>
    <t>도시침수 예방을 위한 하수도정비 시범사업(5공구) 실시설계VE</t>
  </si>
  <si>
    <t>도시침수 예방을 위한 하수도정비 시범사업(6공구) 실시설계VE</t>
  </si>
  <si>
    <t xml:space="preserve">온라인 홍보대행 </t>
  </si>
  <si>
    <t>공기조화기 냉매 관련 대기환경보전법 개정(안) 마련</t>
    <phoneticPr fontId="3" type="noConversion"/>
  </si>
  <si>
    <t>안양시 박달하수처리장 지화화사업 실시설계VE</t>
    <phoneticPr fontId="3" type="noConversion"/>
  </si>
  <si>
    <t>RFID기반음식물쓰레기관리시스템 기능개선 및 중앙시스템 확대구축</t>
    <phoneticPr fontId="3" type="noConversion"/>
  </si>
  <si>
    <t>폐기물관리처 폐기물사업팀</t>
    <phoneticPr fontId="3" type="noConversion"/>
  </si>
  <si>
    <t>손창수</t>
    <phoneticPr fontId="3" type="noConversion"/>
  </si>
  <si>
    <t>032-590-4267</t>
    <phoneticPr fontId="3" type="noConversion"/>
  </si>
  <si>
    <t>RFID기반음식물쓰레기관리시스템 성과분석</t>
  </si>
  <si>
    <t>고은경</t>
    <phoneticPr fontId="3" type="noConversion"/>
  </si>
  <si>
    <t>053-590-4266</t>
    <phoneticPr fontId="3" type="noConversion"/>
  </si>
  <si>
    <t xml:space="preserve">Allbaro시스템 IT인프라 고도화 </t>
  </si>
  <si>
    <t xml:space="preserve">압수물자원화사업 폐목재 처리 </t>
  </si>
  <si>
    <t>053-580-7513</t>
  </si>
  <si>
    <t>포항 재이용사업 소방감리</t>
  </si>
  <si>
    <t>지삼용</t>
    <phoneticPr fontId="3" type="noConversion"/>
  </si>
  <si>
    <t>054-275-1680</t>
    <phoneticPr fontId="3" type="noConversion"/>
  </si>
  <si>
    <t>신규 CDM 사업 타당성평가 의뢰 및 등록</t>
    <phoneticPr fontId="3" type="noConversion"/>
  </si>
  <si>
    <t>032-590-3491</t>
    <phoneticPr fontId="3" type="noConversion"/>
  </si>
  <si>
    <t>2013년도 신규 CDM 사업 발굴</t>
    <phoneticPr fontId="3" type="noConversion"/>
  </si>
  <si>
    <t>노후측정소 장비교체</t>
    <phoneticPr fontId="3" type="noConversion"/>
  </si>
  <si>
    <t xml:space="preserve">2014년 환경달력 제작 </t>
  </si>
  <si>
    <r>
      <t>소각시설대상 CO</t>
    </r>
    <r>
      <rPr>
        <vertAlign val="sub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(Tier 4) 실측요역</t>
    </r>
    <phoneticPr fontId="3" type="noConversion"/>
  </si>
  <si>
    <t>황승만</t>
    <phoneticPr fontId="3" type="noConversion"/>
  </si>
  <si>
    <t>032-590-3451</t>
    <phoneticPr fontId="3" type="noConversion"/>
  </si>
  <si>
    <t>폐기물부문 신규 관리업체 이행계획 작성 지원</t>
    <phoneticPr fontId="3" type="noConversion"/>
  </si>
  <si>
    <t>김홍성</t>
    <phoneticPr fontId="3" type="noConversion"/>
  </si>
  <si>
    <t>032-590-3452</t>
    <phoneticPr fontId="3" type="noConversion"/>
  </si>
  <si>
    <t>영천,경산시 유기성폐기물 민간투자사업 기본설계VE</t>
    <phoneticPr fontId="3" type="noConversion"/>
  </si>
  <si>
    <t>한국환경공단 물품 발주계획(2013년)</t>
    <phoneticPr fontId="3" type="noConversion"/>
  </si>
  <si>
    <t>년</t>
    <phoneticPr fontId="3" type="noConversion"/>
  </si>
  <si>
    <t>월</t>
    <phoneticPr fontId="3" type="noConversion"/>
  </si>
  <si>
    <t>입찰주체</t>
    <phoneticPr fontId="3" type="noConversion"/>
  </si>
  <si>
    <t>물품명</t>
    <phoneticPr fontId="3" type="noConversion"/>
  </si>
  <si>
    <t>종류</t>
    <phoneticPr fontId="3" type="noConversion"/>
  </si>
  <si>
    <t>예산액
(천원)</t>
    <phoneticPr fontId="3" type="noConversion"/>
  </si>
  <si>
    <t>중앙조달</t>
    <phoneticPr fontId="4" type="noConversion"/>
  </si>
  <si>
    <t>케이크 저장설비(호퍼)</t>
    <phoneticPr fontId="4" type="noConversion"/>
  </si>
  <si>
    <t>슬라이딩원형SILO,30㎥</t>
    <phoneticPr fontId="4" type="noConversion"/>
  </si>
  <si>
    <t>조달청결정</t>
    <phoneticPr fontId="4" type="noConversion"/>
  </si>
  <si>
    <t>수도권지역본부  공사관리6팀</t>
  </si>
  <si>
    <t>김인표</t>
    <phoneticPr fontId="4" type="noConversion"/>
  </si>
  <si>
    <t>033-636-5624</t>
  </si>
  <si>
    <t>드럼스크린</t>
    <phoneticPr fontId="4" type="noConversion"/>
  </si>
  <si>
    <t>매쉬형, 3대</t>
    <phoneticPr fontId="4" type="noConversion"/>
  </si>
  <si>
    <t>수도권지역본부  공사관리7팀</t>
  </si>
  <si>
    <t>신진성</t>
    <phoneticPr fontId="4" type="noConversion"/>
  </si>
  <si>
    <t>031-631-0942</t>
  </si>
  <si>
    <t>맨홀뚜껑</t>
    <phoneticPr fontId="4" type="noConversion"/>
  </si>
  <si>
    <t>D648외 3종</t>
    <phoneticPr fontId="4" type="noConversion"/>
  </si>
  <si>
    <t>쇼핑몰</t>
    <phoneticPr fontId="4" type="noConversion"/>
  </si>
  <si>
    <t>펌프실 맨홀</t>
    <phoneticPr fontId="4" type="noConversion"/>
  </si>
  <si>
    <t>2호,3호,4호등</t>
    <phoneticPr fontId="4" type="noConversion"/>
  </si>
  <si>
    <t>PVC오수받이</t>
    <phoneticPr fontId="4" type="noConversion"/>
  </si>
  <si>
    <t>D300</t>
    <phoneticPr fontId="4" type="noConversion"/>
  </si>
  <si>
    <t>내충격PVC관</t>
    <phoneticPr fontId="4" type="noConversion"/>
  </si>
  <si>
    <t>D100외 1종</t>
    <phoneticPr fontId="4" type="noConversion"/>
  </si>
  <si>
    <t>업무용 차량임차</t>
    <phoneticPr fontId="4" type="noConversion"/>
  </si>
  <si>
    <t>싼타페</t>
    <phoneticPr fontId="4" type="noConversion"/>
  </si>
  <si>
    <t>제도운영처환경성보장제팀</t>
    <phoneticPr fontId="4" type="noConversion"/>
  </si>
  <si>
    <t>노선화</t>
    <phoneticPr fontId="4" type="noConversion"/>
  </si>
  <si>
    <t>032-590-4217</t>
  </si>
  <si>
    <t>가설방음벽</t>
    <phoneticPr fontId="4" type="noConversion"/>
  </si>
  <si>
    <t>차폐강화방음벽(6M)+방진막(1M)</t>
    <phoneticPr fontId="4" type="noConversion"/>
  </si>
  <si>
    <t>충청지역본부  공사관리2팀</t>
  </si>
  <si>
    <t>이준석</t>
    <phoneticPr fontId="4" type="noConversion"/>
  </si>
  <si>
    <t>043-843-8167</t>
    <phoneticPr fontId="4" type="noConversion"/>
  </si>
  <si>
    <t>충주천복원</t>
    <phoneticPr fontId="4" type="noConversion"/>
  </si>
  <si>
    <t xml:space="preserve"> 배전반</t>
    <phoneticPr fontId="4" type="noConversion"/>
  </si>
  <si>
    <t>콘덴서배전반,전동기제어반,분전반 외</t>
  </si>
  <si>
    <t>영남지역본부 공사관리1팀</t>
  </si>
  <si>
    <t>김대승</t>
    <phoneticPr fontId="4" type="noConversion"/>
  </si>
  <si>
    <t>055-283-9951</t>
    <phoneticPr fontId="4" type="noConversion"/>
  </si>
  <si>
    <t>창원소각</t>
  </si>
  <si>
    <t>진주 COD 전기관급자재</t>
    <phoneticPr fontId="4" type="noConversion"/>
  </si>
  <si>
    <t>수배전반, 계측기기</t>
  </si>
  <si>
    <t>류승훈</t>
    <phoneticPr fontId="4" type="noConversion"/>
  </si>
  <si>
    <t>055-753-5616</t>
    <phoneticPr fontId="4" type="noConversion"/>
  </si>
  <si>
    <t>진주 COD</t>
  </si>
  <si>
    <t>운반설비</t>
    <phoneticPr fontId="4" type="noConversion"/>
  </si>
  <si>
    <t>탱크로리</t>
  </si>
  <si>
    <t>영남지역본부 공사관리3팀</t>
  </si>
  <si>
    <t>김일</t>
    <phoneticPr fontId="4" type="noConversion"/>
  </si>
  <si>
    <t>055-343-6242</t>
    <phoneticPr fontId="4" type="noConversion"/>
  </si>
  <si>
    <t>김해음폐수</t>
    <phoneticPr fontId="4" type="noConversion"/>
  </si>
  <si>
    <t>아스팔트콘크리트</t>
    <phoneticPr fontId="4" type="noConversion"/>
  </si>
  <si>
    <t>아스팔트콘크리트</t>
  </si>
  <si>
    <t>슬러지농축기</t>
    <phoneticPr fontId="4" type="noConversion"/>
  </si>
  <si>
    <t>-</t>
  </si>
  <si>
    <t>호남권지역본부  공사관리2팀</t>
  </si>
  <si>
    <t>문수중</t>
    <phoneticPr fontId="4" type="noConversion"/>
  </si>
  <si>
    <t>010-2659-7305</t>
    <phoneticPr fontId="4" type="noConversion"/>
  </si>
  <si>
    <t>제주감량화</t>
    <phoneticPr fontId="4" type="noConversion"/>
  </si>
  <si>
    <t>차량(그랜드스타렉스)</t>
    <phoneticPr fontId="4" type="noConversion"/>
  </si>
  <si>
    <t>소형화물 1대</t>
  </si>
  <si>
    <t>검사진단처 수처리진단팀</t>
    <phoneticPr fontId="4" type="noConversion"/>
  </si>
  <si>
    <t>장경미</t>
    <phoneticPr fontId="4" type="noConversion"/>
  </si>
  <si>
    <t>032-590-3965</t>
    <phoneticPr fontId="4" type="noConversion"/>
  </si>
  <si>
    <t>차량(그랜드카니발)</t>
    <phoneticPr fontId="4" type="noConversion"/>
  </si>
  <si>
    <t>대형승용 2대</t>
    <phoneticPr fontId="4" type="noConversion"/>
  </si>
  <si>
    <t>검사진단처 수처리진단팀</t>
    <phoneticPr fontId="3" type="noConversion"/>
  </si>
  <si>
    <t>호이스트</t>
    <phoneticPr fontId="4" type="noConversion"/>
  </si>
  <si>
    <t>(모노레일,고정식) 5대</t>
    <phoneticPr fontId="4" type="noConversion"/>
  </si>
  <si>
    <t>수도권지역본부 공사관리3팀</t>
    <phoneticPr fontId="4" type="noConversion"/>
  </si>
  <si>
    <t>손인선</t>
    <phoneticPr fontId="4" type="noConversion"/>
  </si>
  <si>
    <t>032-590-3267</t>
    <phoneticPr fontId="4" type="noConversion"/>
  </si>
  <si>
    <t>유량계</t>
    <phoneticPr fontId="4" type="noConversion"/>
  </si>
  <si>
    <t>Area Flowmeter 외</t>
    <phoneticPr fontId="4" type="noConversion"/>
  </si>
  <si>
    <t>발전기</t>
    <phoneticPr fontId="4" type="noConversion"/>
  </si>
  <si>
    <t>500KW, 1면</t>
    <phoneticPr fontId="4" type="noConversion"/>
  </si>
  <si>
    <t>배전반</t>
    <phoneticPr fontId="4" type="noConversion"/>
  </si>
  <si>
    <t>MCC, EMCC 외, 1면</t>
    <phoneticPr fontId="4" type="noConversion"/>
  </si>
  <si>
    <t>제어케이블</t>
    <phoneticPr fontId="4" type="noConversion"/>
  </si>
  <si>
    <t>F-CVV, F-CVV-S</t>
    <phoneticPr fontId="4" type="noConversion"/>
  </si>
  <si>
    <t>아스팔트 콘크리트</t>
    <phoneticPr fontId="4" type="noConversion"/>
  </si>
  <si>
    <t>#57, #78, #467</t>
    <phoneticPr fontId="4" type="noConversion"/>
  </si>
  <si>
    <t>안전휀스</t>
    <phoneticPr fontId="4" type="noConversion"/>
  </si>
  <si>
    <t>W2000xH1142</t>
    <phoneticPr fontId="4" type="noConversion"/>
  </si>
  <si>
    <t>김인성</t>
    <phoneticPr fontId="4" type="noConversion"/>
  </si>
  <si>
    <t>031-677-8392</t>
    <phoneticPr fontId="4" type="noConversion"/>
  </si>
  <si>
    <t>교량휀스</t>
    <phoneticPr fontId="4" type="noConversion"/>
  </si>
  <si>
    <t>W6000xH1100</t>
    <phoneticPr fontId="4" type="noConversion"/>
  </si>
  <si>
    <t>합성목재</t>
  </si>
  <si>
    <t>솔리드형, 32Tx150</t>
  </si>
  <si>
    <t>알루미늄복합판넬</t>
  </si>
  <si>
    <t>LED CONTROLLER</t>
  </si>
  <si>
    <t>디자인 공원등-Type"A"</t>
  </si>
  <si>
    <t>LED 90W +LED 30W</t>
  </si>
  <si>
    <t>태양광 공원등-Type"B"</t>
  </si>
  <si>
    <t>EL 13W</t>
  </si>
  <si>
    <t>LED 투광등-Type"F"</t>
  </si>
  <si>
    <t>LED 15W</t>
  </si>
  <si>
    <t>LED POINT-Type"H"</t>
  </si>
  <si>
    <t>LED 6W</t>
  </si>
  <si>
    <t>전원공급장치(SMPS)</t>
  </si>
  <si>
    <t>DC 24V/25A</t>
  </si>
  <si>
    <t>전원공급장치(SMPS)외함</t>
  </si>
  <si>
    <t>전동 밸브</t>
  </si>
  <si>
    <t>전동식 버터플라이 밸브 450A 2대 등</t>
    <phoneticPr fontId="4" type="noConversion"/>
  </si>
  <si>
    <t>수도권지역본부 공사관리5팀</t>
    <phoneticPr fontId="4" type="noConversion"/>
  </si>
  <si>
    <t>배재록</t>
    <phoneticPr fontId="4" type="noConversion"/>
  </si>
  <si>
    <t xml:space="preserve">031)835-6337
</t>
  </si>
  <si>
    <t>수문</t>
  </si>
  <si>
    <t>비금속제수문 0.6Mx0.6M  4대 등</t>
    <phoneticPr fontId="4" type="noConversion"/>
  </si>
  <si>
    <t>산기장치</t>
  </si>
  <si>
    <t>볼타입산기관 200~300 ℓ/min 392개 등</t>
    <phoneticPr fontId="4" type="noConversion"/>
  </si>
  <si>
    <t>송풍기</t>
  </si>
  <si>
    <t>에어베어링형 50N㎥/minx6,500㎜Aq 3대 등</t>
    <phoneticPr fontId="4" type="noConversion"/>
  </si>
  <si>
    <t>냉각탑</t>
  </si>
  <si>
    <t>사각직교류형 791㎥/hr</t>
  </si>
  <si>
    <t>입축 교반기</t>
  </si>
  <si>
    <t>2.2kw 10대, 3.7kw 6대</t>
  </si>
  <si>
    <t>수중프로펠라 교반기</t>
  </si>
  <si>
    <t>3.7kw 4대, 2.2kw 6대, 1.5kw 1대</t>
  </si>
  <si>
    <t>수중펌프</t>
  </si>
  <si>
    <t>유입펌프 6.8 ㎥/min x 22 mH 2대 등</t>
    <phoneticPr fontId="4" type="noConversion"/>
  </si>
  <si>
    <t>정량펌프</t>
  </si>
  <si>
    <t>9.7 L/min/ 양정 5Kg/cm2 5대 등</t>
    <phoneticPr fontId="4" type="noConversion"/>
  </si>
  <si>
    <t>슬러지펌프</t>
  </si>
  <si>
    <t>0.4m3/min/양정6mH 2대 등</t>
    <phoneticPr fontId="4" type="noConversion"/>
  </si>
  <si>
    <t>탈수기</t>
  </si>
  <si>
    <t>필터프레스 필터면적 280㎡ 2대 등</t>
    <phoneticPr fontId="4" type="noConversion"/>
  </si>
  <si>
    <t>수배전반</t>
  </si>
  <si>
    <t>CUBICLE 외</t>
  </si>
  <si>
    <t>가로등</t>
  </si>
  <si>
    <t>LED 70W*1 17EA, MH 250W*2 4EA</t>
    <phoneticPr fontId="4" type="noConversion"/>
  </si>
  <si>
    <t>제어계측 기자재 등</t>
    <phoneticPr fontId="4" type="noConversion"/>
  </si>
  <si>
    <t xml:space="preserve">  레미콘</t>
  </si>
  <si>
    <t>25-18-12 외 3종</t>
  </si>
  <si>
    <t>강윤철</t>
    <phoneticPr fontId="4" type="noConversion"/>
  </si>
  <si>
    <t>031-942-6541</t>
  </si>
  <si>
    <t xml:space="preserve">  PHC-PILE</t>
  </si>
  <si>
    <t>Φ400x8M 외 1종</t>
  </si>
  <si>
    <t xml:space="preserve">  PE복합관</t>
  </si>
  <si>
    <t>D300x6.0m 외 3종</t>
  </si>
  <si>
    <t xml:space="preserve">  PC맨홀(1호)</t>
  </si>
  <si>
    <t>상부,S200 외 10종</t>
  </si>
  <si>
    <t>조경석</t>
    <phoneticPr fontId="22" type="noConversion"/>
  </si>
  <si>
    <t>30*50*40, 2목 외4종</t>
    <phoneticPr fontId="22" type="noConversion"/>
  </si>
  <si>
    <t>정경일</t>
    <phoneticPr fontId="4" type="noConversion"/>
  </si>
  <si>
    <t>031-942-0154</t>
  </si>
  <si>
    <t>레미콘 25-18-12 외 5종(토목, 건축)</t>
  </si>
  <si>
    <t>25-18-12 등 5종</t>
    <phoneticPr fontId="4" type="noConversion"/>
  </si>
  <si>
    <t>이탁수</t>
    <phoneticPr fontId="4" type="noConversion"/>
  </si>
  <si>
    <t>031-774-2522</t>
  </si>
  <si>
    <t>아스콘 #78 외 1종(토목)</t>
  </si>
  <si>
    <t>#78, #467</t>
  </si>
  <si>
    <t>레미콘 25-18-12 외 5종(건축)</t>
  </si>
  <si>
    <t>25-18-12 등 3종</t>
    <phoneticPr fontId="4" type="noConversion"/>
  </si>
  <si>
    <t>급, 배기휀(엑셀 D550) 외 26종(건축설비)</t>
  </si>
  <si>
    <t>118CMM*14MMAQ*0.75KW, 1대 외 29대</t>
  </si>
  <si>
    <t>유입펌프 외 16종(기계)</t>
  </si>
  <si>
    <t>무폐쇄 수중모터펌프, 0.42㎥/min x 23mH, 3대 외 250대</t>
  </si>
  <si>
    <t>MCC 동력반 외 41종(전기)</t>
  </si>
  <si>
    <t>1MCC-01, 1대 외 429대</t>
  </si>
  <si>
    <t>김근영</t>
    <phoneticPr fontId="4" type="noConversion"/>
  </si>
  <si>
    <t>수배전반 및 전동기제어반</t>
  </si>
  <si>
    <t>수배전반 8면외 41면</t>
  </si>
  <si>
    <t>김지태</t>
  </si>
  <si>
    <t>032-822-9742</t>
  </si>
  <si>
    <t>PVC점검구</t>
  </si>
  <si>
    <t>D200</t>
  </si>
  <si>
    <t>신진성</t>
  </si>
  <si>
    <t>자가오수펌프</t>
  </si>
  <si>
    <t>수도미터</t>
  </si>
  <si>
    <t>수도미터(역류방지형, 역류/동파방지형 등 D13mm 외 10품목)</t>
  </si>
  <si>
    <t>조달청결정</t>
  </si>
  <si>
    <t>수도권지역본부  공사관리2팀</t>
  </si>
  <si>
    <t>채영삼</t>
  </si>
  <si>
    <t>033-375-8883</t>
  </si>
  <si>
    <t>조립식맨홀</t>
  </si>
  <si>
    <t>조립식맨홀(4.5x3.0x1.8외 7품목)</t>
  </si>
  <si>
    <t>가압펌프</t>
  </si>
  <si>
    <t>가압펌프 14EA</t>
  </si>
  <si>
    <t>가동보</t>
  </si>
  <si>
    <t>L 23.0 * H 1.80 * 5련</t>
  </si>
  <si>
    <t>송종욱</t>
  </si>
  <si>
    <t>033-332-1870</t>
  </si>
  <si>
    <t>이형철근</t>
  </si>
  <si>
    <t>SD300  D13~19mm, SD400 H13~19mm</t>
  </si>
  <si>
    <t>레미콘</t>
  </si>
  <si>
    <t>25-24-15 외 2종</t>
  </si>
  <si>
    <t>어도블럭</t>
  </si>
  <si>
    <t>H600 *W552 * L1500</t>
  </si>
  <si>
    <t>조경석</t>
  </si>
  <si>
    <t>500 * 600 * 700</t>
  </si>
  <si>
    <t>#78 표층용</t>
  </si>
  <si>
    <t>이형용</t>
  </si>
  <si>
    <t>033-552-4860</t>
  </si>
  <si>
    <t>보차도경계석</t>
    <phoneticPr fontId="4" type="noConversion"/>
  </si>
  <si>
    <t>200X250X1000(화강석)</t>
    <phoneticPr fontId="4" type="noConversion"/>
  </si>
  <si>
    <t>이형용</t>
    <phoneticPr fontId="4" type="noConversion"/>
  </si>
  <si>
    <t>033-552-4860</t>
    <phoneticPr fontId="4" type="noConversion"/>
  </si>
  <si>
    <t>유리섬유복합맨홀</t>
    <phoneticPr fontId="4" type="noConversion"/>
  </si>
  <si>
    <t>D600 상부구체 등</t>
    <phoneticPr fontId="4" type="noConversion"/>
  </si>
  <si>
    <t>측정자료 송수신 및 보안장비 구매(VPN)</t>
    <phoneticPr fontId="4" type="noConversion"/>
  </si>
  <si>
    <t>VPN G/W</t>
    <phoneticPr fontId="4" type="noConversion"/>
  </si>
  <si>
    <t>수질오염방제센터 수질관제팀</t>
    <phoneticPr fontId="4" type="noConversion"/>
  </si>
  <si>
    <t>조수한</t>
    <phoneticPr fontId="4" type="noConversion"/>
  </si>
  <si>
    <t>업무용컴퓨터</t>
    <phoneticPr fontId="4" type="noConversion"/>
  </si>
  <si>
    <t>수질오염방제센터 수질측정망팀</t>
    <phoneticPr fontId="4" type="noConversion"/>
  </si>
  <si>
    <t>강형모</t>
    <phoneticPr fontId="4" type="noConversion"/>
  </si>
  <si>
    <t>032-590-3926</t>
  </si>
  <si>
    <t>데이터로거</t>
    <phoneticPr fontId="4" type="noConversion"/>
  </si>
  <si>
    <t>자체조달</t>
    <phoneticPr fontId="4" type="noConversion"/>
  </si>
  <si>
    <t>악취물질분석기기(HPLC)</t>
    <phoneticPr fontId="4" type="noConversion"/>
  </si>
  <si>
    <t>1대</t>
    <phoneticPr fontId="4" type="noConversion"/>
  </si>
  <si>
    <t>일반경쟁</t>
    <phoneticPr fontId="4" type="noConversion"/>
  </si>
  <si>
    <t>악취관리센터 악취분석팀</t>
    <phoneticPr fontId="4" type="noConversion"/>
  </si>
  <si>
    <t>임만규</t>
    <phoneticPr fontId="4" type="noConversion"/>
  </si>
  <si>
    <t>042-939-2406</t>
  </si>
  <si>
    <t>노트북</t>
    <phoneticPr fontId="4" type="noConversion"/>
  </si>
  <si>
    <t>HP, 6대</t>
    <phoneticPr fontId="4" type="noConversion"/>
  </si>
  <si>
    <t>자동차환경인증센터</t>
    <phoneticPr fontId="4" type="noConversion"/>
  </si>
  <si>
    <t>정재복</t>
    <phoneticPr fontId="4" type="noConversion"/>
  </si>
  <si>
    <t>사무실 OA구매</t>
    <phoneticPr fontId="4" type="noConversion"/>
  </si>
  <si>
    <t>책상, 칸막이 등</t>
    <phoneticPr fontId="4" type="noConversion"/>
  </si>
  <si>
    <t>PCBs분석물품(시약 및 초자)</t>
    <phoneticPr fontId="4" type="noConversion"/>
  </si>
  <si>
    <t>환경분석처 유해물질분석팀</t>
    <phoneticPr fontId="4" type="noConversion"/>
  </si>
  <si>
    <t>이호규</t>
    <phoneticPr fontId="4" type="noConversion"/>
  </si>
  <si>
    <t>032-590-4807</t>
  </si>
  <si>
    <t>POPs분석물품(시약 및 초자)</t>
    <phoneticPr fontId="4" type="noConversion"/>
  </si>
  <si>
    <t>환경분석처 POPs관리팀</t>
    <phoneticPr fontId="4" type="noConversion"/>
  </si>
  <si>
    <t>박민서</t>
    <phoneticPr fontId="4" type="noConversion"/>
  </si>
  <si>
    <t>032-590-4831</t>
  </si>
  <si>
    <t>차수시트</t>
    <phoneticPr fontId="4" type="noConversion"/>
  </si>
  <si>
    <t>smooth, friction T=2.0mm</t>
    <phoneticPr fontId="4" type="noConversion"/>
  </si>
  <si>
    <t>황준석
황선진</t>
    <phoneticPr fontId="4" type="noConversion"/>
  </si>
  <si>
    <t>055-674-8384</t>
  </si>
  <si>
    <t>고성매립장</t>
  </si>
  <si>
    <t>벤토나이트매트, 지오콤포지트</t>
  </si>
  <si>
    <t>T=6.0mm, T=5.5mm</t>
  </si>
  <si>
    <t>수중펌프 외 4종, 교반기, 탈수기</t>
  </si>
  <si>
    <t>펌프 : 2.2kw 외 35대 등</t>
    <phoneticPr fontId="4" type="noConversion"/>
  </si>
  <si>
    <t>BCS반응조 설비, AOF설비</t>
    <phoneticPr fontId="4" type="noConversion"/>
  </si>
  <si>
    <t>입체타워고정형 외 다수</t>
  </si>
  <si>
    <t>1000KVA TR반 2면외, 13면</t>
    <phoneticPr fontId="4" type="noConversion"/>
  </si>
  <si>
    <t>박지현
김정구</t>
    <phoneticPr fontId="4" type="noConversion"/>
  </si>
  <si>
    <t>055-964-8970</t>
    <phoneticPr fontId="4" type="noConversion"/>
  </si>
  <si>
    <t>함양소각장</t>
  </si>
  <si>
    <t>발전기</t>
  </si>
  <si>
    <t>175KW 1대</t>
    <phoneticPr fontId="4" type="noConversion"/>
  </si>
  <si>
    <t>계측제어설비</t>
  </si>
  <si>
    <t>계측제어설비</t>
    <phoneticPr fontId="4" type="noConversion"/>
  </si>
  <si>
    <t>CCTV설비</t>
  </si>
  <si>
    <t>CCTV CAMERA외</t>
    <phoneticPr fontId="4" type="noConversion"/>
  </si>
  <si>
    <t>생농축슬러지이송펌프</t>
    <phoneticPr fontId="4" type="noConversion"/>
  </si>
  <si>
    <t>트윈 캠형 용적펌프 'Φ125×24㎥/hr×40mH, 11kW</t>
    <phoneticPr fontId="4" type="noConversion"/>
  </si>
  <si>
    <t>김정섭</t>
    <phoneticPr fontId="4" type="noConversion"/>
  </si>
  <si>
    <t>055-221-1557</t>
    <phoneticPr fontId="4" type="noConversion"/>
  </si>
  <si>
    <t>창원에너지</t>
  </si>
  <si>
    <t>유지관리용 호이스트</t>
    <phoneticPr fontId="4" type="noConversion"/>
  </si>
  <si>
    <t>저속형 모노레일 호이스트 '1ton×주행 30mL×인양 5mH</t>
    <phoneticPr fontId="4" type="noConversion"/>
  </si>
  <si>
    <t>소화가스 공급팬</t>
    <phoneticPr fontId="4" type="noConversion"/>
  </si>
  <si>
    <t>단단 터보형 송풍기 'Φ50mm×1.0㎥/min×0.14kg/㎠, 0.4kW</t>
    <phoneticPr fontId="4" type="noConversion"/>
  </si>
  <si>
    <t>소화가스 부스터팬</t>
    <phoneticPr fontId="4" type="noConversion"/>
  </si>
  <si>
    <t>단단 터보형 송풍기 'Φ100mm×9㎥/min×0.14kg/㎠, 1.5kW</t>
    <phoneticPr fontId="4" type="noConversion"/>
  </si>
  <si>
    <t>탈황장치</t>
    <phoneticPr fontId="4" type="noConversion"/>
  </si>
  <si>
    <t>이온 교환 스크러버 '520N㎥/hr, 3.1kW</t>
    <phoneticPr fontId="4" type="noConversion"/>
  </si>
  <si>
    <t>원심탈수기 구매</t>
    <phoneticPr fontId="4" type="noConversion"/>
  </si>
  <si>
    <t>23㎥/hr, 1대</t>
    <phoneticPr fontId="4" type="noConversion"/>
  </si>
  <si>
    <t>영남지역본부 공사관리2팀</t>
  </si>
  <si>
    <t>오동희</t>
    <phoneticPr fontId="4" type="noConversion"/>
  </si>
  <si>
    <t>054-556-9222</t>
    <phoneticPr fontId="4" type="noConversion"/>
  </si>
  <si>
    <t>문경에너지</t>
  </si>
  <si>
    <t>열교환기</t>
  </si>
  <si>
    <t>이중관식</t>
  </si>
  <si>
    <t>오동희</t>
  </si>
  <si>
    <t>054-556-9222</t>
  </si>
  <si>
    <t>계측기기</t>
  </si>
  <si>
    <t>계측기기설비 및 판넬부착계기</t>
    <phoneticPr fontId="4" type="noConversion"/>
  </si>
  <si>
    <t>선창현</t>
    <phoneticPr fontId="4" type="noConversion"/>
  </si>
  <si>
    <t>054-781-1101</t>
    <phoneticPr fontId="4" type="noConversion"/>
  </si>
  <si>
    <t>울진북면</t>
  </si>
  <si>
    <t>계측제어 시스템</t>
  </si>
  <si>
    <t>계측제어 시스템</t>
    <phoneticPr fontId="4" type="noConversion"/>
  </si>
  <si>
    <t>교반기</t>
  </si>
  <si>
    <t>횡축 프로펠러형 수중교반기</t>
    <phoneticPr fontId="4" type="noConversion"/>
  </si>
  <si>
    <t>선창현</t>
    <phoneticPr fontId="3" type="noConversion"/>
  </si>
  <si>
    <t>054-781-1101</t>
    <phoneticPr fontId="3" type="noConversion"/>
  </si>
  <si>
    <t>자동탈착형(그라인더펌프 포함)</t>
  </si>
  <si>
    <t>여과기</t>
  </si>
  <si>
    <t>섬유디스크필터</t>
  </si>
  <si>
    <t>자외선소독기</t>
  </si>
  <si>
    <t>관로형자외선소독기(A200)</t>
  </si>
  <si>
    <t>원심탈수기</t>
  </si>
  <si>
    <t>수평연속식원심탈수기</t>
  </si>
  <si>
    <t>탈취기</t>
  </si>
  <si>
    <t>미생물식탈취, 탈취팬포함</t>
  </si>
  <si>
    <t>종합협잡물처리기</t>
    <phoneticPr fontId="4" type="noConversion"/>
  </si>
  <si>
    <t>일체형침사 및 협잡물제거기</t>
    <phoneticPr fontId="4" type="noConversion"/>
  </si>
  <si>
    <t xml:space="preserve">울진북면하수처리장 공법기자재 </t>
    <phoneticPr fontId="4" type="noConversion"/>
  </si>
  <si>
    <t>BIO-MAKER</t>
    <phoneticPr fontId="4" type="noConversion"/>
  </si>
  <si>
    <t>부직포</t>
    <phoneticPr fontId="4" type="noConversion"/>
  </si>
  <si>
    <t>하천, 사면보호용</t>
    <phoneticPr fontId="4" type="noConversion"/>
  </si>
  <si>
    <t>김정관</t>
  </si>
  <si>
    <t>054-683-3036</t>
  </si>
  <si>
    <t>영양동부천</t>
  </si>
  <si>
    <t>조경석</t>
    <phoneticPr fontId="4" type="noConversion"/>
  </si>
  <si>
    <t>400*500*600</t>
    <phoneticPr fontId="4" type="noConversion"/>
  </si>
  <si>
    <t xml:space="preserve">관급자재(기계,전기,토목,건축) </t>
    <phoneticPr fontId="4" type="noConversion"/>
  </si>
  <si>
    <t>건조설비 외 다수</t>
    <phoneticPr fontId="4" type="noConversion"/>
  </si>
  <si>
    <t>신종연</t>
  </si>
  <si>
    <t>054-832-8340</t>
  </si>
  <si>
    <t>의성슬러지</t>
  </si>
  <si>
    <t>암롤컨테이너</t>
    <phoneticPr fontId="4" type="noConversion"/>
  </si>
  <si>
    <t>김일</t>
  </si>
  <si>
    <t>055-343-6242</t>
  </si>
  <si>
    <t>김해음폐수</t>
  </si>
  <si>
    <t>성서1,2,3,4 산단 완충저류 시설 설치사업 시설공사 관급자재</t>
    <phoneticPr fontId="4" type="noConversion"/>
  </si>
  <si>
    <t>레미콘 외</t>
    <phoneticPr fontId="4" type="noConversion"/>
  </si>
  <si>
    <t>영남지역본부 공사관리6팀</t>
  </si>
  <si>
    <t>성서완충</t>
  </si>
  <si>
    <t>레미콘</t>
    <phoneticPr fontId="4" type="noConversion"/>
  </si>
  <si>
    <t>25-30-15 외 3종</t>
  </si>
  <si>
    <t>영천도남</t>
  </si>
  <si>
    <t>철근</t>
    <phoneticPr fontId="4" type="noConversion"/>
  </si>
  <si>
    <t>SD400 외 5종</t>
    <phoneticPr fontId="4" type="noConversion"/>
  </si>
  <si>
    <t>유리섬유복합관</t>
    <phoneticPr fontId="4" type="noConversion"/>
  </si>
  <si>
    <t>D800 외 2종</t>
    <phoneticPr fontId="4" type="noConversion"/>
  </si>
  <si>
    <t>#467 기층용 외 1종</t>
    <phoneticPr fontId="4" type="noConversion"/>
  </si>
  <si>
    <t>25-30-15 외</t>
    <phoneticPr fontId="4" type="noConversion"/>
  </si>
  <si>
    <t>정세영</t>
  </si>
  <si>
    <t>왜관완충</t>
  </si>
  <si>
    <t>D800 외</t>
    <phoneticPr fontId="4" type="noConversion"/>
  </si>
  <si>
    <t>주철관</t>
    <phoneticPr fontId="4" type="noConversion"/>
  </si>
  <si>
    <t>D700 외</t>
    <phoneticPr fontId="4" type="noConversion"/>
  </si>
  <si>
    <t>Φ648 외</t>
    <phoneticPr fontId="4" type="noConversion"/>
  </si>
  <si>
    <t>2013년 상반기 수질측정망 소모성물품 구매계획(시설장비유지비)</t>
    <phoneticPr fontId="4" type="noConversion"/>
  </si>
  <si>
    <t>TOC 실린지 외 다수물품</t>
    <phoneticPr fontId="4" type="noConversion"/>
  </si>
  <si>
    <t>환경관리처 수질방제팀(수질측정망)</t>
  </si>
  <si>
    <t>장호석</t>
  </si>
  <si>
    <t>053-280-3863</t>
  </si>
  <si>
    <t>2013년 물품 단가계약(가스, 필터, 시약 / 재료비)</t>
    <phoneticPr fontId="4" type="noConversion"/>
  </si>
  <si>
    <t>수소 등</t>
  </si>
  <si>
    <t>김중곤</t>
  </si>
  <si>
    <t>053-280-3856</t>
  </si>
  <si>
    <t>열교환기</t>
    <phoneticPr fontId="4" type="noConversion"/>
  </si>
  <si>
    <t>300,000kcal/hr * 3대</t>
  </si>
  <si>
    <t>호남지역본부  공사관리2팀</t>
  </si>
  <si>
    <t>조한구</t>
    <phoneticPr fontId="4" type="noConversion"/>
  </si>
  <si>
    <t>063-464-7103</t>
    <phoneticPr fontId="4" type="noConversion"/>
  </si>
  <si>
    <t>군산현장</t>
  </si>
  <si>
    <t>노트북 구입</t>
    <phoneticPr fontId="4" type="noConversion"/>
  </si>
  <si>
    <t>자원순환지원처 압수물자원화팀</t>
    <phoneticPr fontId="4" type="noConversion"/>
  </si>
  <si>
    <t>심현숙</t>
    <phoneticPr fontId="4" type="noConversion"/>
  </si>
  <si>
    <t>032-590-4155</t>
    <phoneticPr fontId="4" type="noConversion"/>
  </si>
  <si>
    <t>디지털 카메라 구입</t>
    <phoneticPr fontId="4" type="noConversion"/>
  </si>
  <si>
    <t>하수처리장 사용 약품 구매</t>
    <phoneticPr fontId="4" type="noConversion"/>
  </si>
  <si>
    <t>황산알루미늄, 폴리염화제2철, 가성소다 등</t>
    <phoneticPr fontId="4" type="noConversion"/>
  </si>
  <si>
    <t>미정</t>
  </si>
  <si>
    <t>영남지역본부 공사관리5팀</t>
  </si>
  <si>
    <t>이동화</t>
    <phoneticPr fontId="4" type="noConversion"/>
  </si>
  <si>
    <t>054-674-1613</t>
    <phoneticPr fontId="4" type="noConversion"/>
  </si>
  <si>
    <t>안동임하댐</t>
  </si>
  <si>
    <t>관거진단측정CCTV</t>
    <phoneticPr fontId="4" type="noConversion"/>
  </si>
  <si>
    <t>CCTV 1대</t>
    <phoneticPr fontId="4" type="noConversion"/>
  </si>
  <si>
    <t>노경철</t>
    <phoneticPr fontId="4" type="noConversion"/>
  </si>
  <si>
    <t>032-590-3961</t>
    <phoneticPr fontId="4" type="noConversion"/>
  </si>
  <si>
    <t>관거진단측정CCTV(소형)</t>
    <phoneticPr fontId="4" type="noConversion"/>
  </si>
  <si>
    <t>소형 CCTV 3대</t>
    <phoneticPr fontId="4" type="noConversion"/>
  </si>
  <si>
    <t>OA 가구</t>
    <phoneticPr fontId="4" type="noConversion"/>
  </si>
  <si>
    <t>10대</t>
    <phoneticPr fontId="4" type="noConversion"/>
  </si>
  <si>
    <t>다항목측정기</t>
    <phoneticPr fontId="4" type="noConversion"/>
  </si>
  <si>
    <t>3대</t>
    <phoneticPr fontId="4" type="noConversion"/>
  </si>
  <si>
    <t>박증배</t>
    <phoneticPr fontId="4" type="noConversion"/>
  </si>
  <si>
    <t>032-590-3967</t>
    <phoneticPr fontId="4" type="noConversion"/>
  </si>
  <si>
    <t>Aoto CAD</t>
    <phoneticPr fontId="4" type="noConversion"/>
  </si>
  <si>
    <t>4개</t>
    <phoneticPr fontId="4" type="noConversion"/>
  </si>
  <si>
    <t>폐기물처리시설 검사진단장비</t>
    <phoneticPr fontId="4" type="noConversion"/>
  </si>
  <si>
    <t>배기가스분석기 등</t>
    <phoneticPr fontId="4" type="noConversion"/>
  </si>
  <si>
    <t>검사진단처 폐기물시설진단팀</t>
    <phoneticPr fontId="4" type="noConversion"/>
  </si>
  <si>
    <t>유성옥</t>
    <phoneticPr fontId="4" type="noConversion"/>
  </si>
  <si>
    <t>032-590-4630</t>
    <phoneticPr fontId="4" type="noConversion"/>
  </si>
  <si>
    <t>PM-2.5샘플러</t>
    <phoneticPr fontId="4" type="noConversion"/>
  </si>
  <si>
    <t>19대</t>
    <phoneticPr fontId="4" type="noConversion"/>
  </si>
  <si>
    <t>대기환경처 대기환경팀</t>
    <phoneticPr fontId="4" type="noConversion"/>
  </si>
  <si>
    <t>이종필</t>
    <phoneticPr fontId="4" type="noConversion"/>
  </si>
  <si>
    <t>032-590-3503</t>
    <phoneticPr fontId="4" type="noConversion"/>
  </si>
  <si>
    <t>PM-2.5 중금속 성분분석기</t>
    <phoneticPr fontId="4" type="noConversion"/>
  </si>
  <si>
    <t>외자</t>
  </si>
  <si>
    <t>수은(침적량)샘플러</t>
    <phoneticPr fontId="4" type="noConversion"/>
  </si>
  <si>
    <t>2대</t>
    <phoneticPr fontId="4" type="noConversion"/>
  </si>
  <si>
    <t>대기연속자동측정장비</t>
    <phoneticPr fontId="4" type="noConversion"/>
  </si>
  <si>
    <t>가스발생기</t>
    <phoneticPr fontId="4" type="noConversion"/>
  </si>
  <si>
    <t>유증기회수율 검사장비 개선</t>
    <phoneticPr fontId="4" type="noConversion"/>
  </si>
  <si>
    <t>유증기회수율 검사장비, 3대</t>
    <phoneticPr fontId="4" type="noConversion"/>
  </si>
  <si>
    <t>대기환경처 유해대기관리팀</t>
    <phoneticPr fontId="4" type="noConversion"/>
  </si>
  <si>
    <t>오인환</t>
    <phoneticPr fontId="4" type="noConversion"/>
  </si>
  <si>
    <t>032-590-4680</t>
    <phoneticPr fontId="4" type="noConversion"/>
  </si>
  <si>
    <t xml:space="preserve">태백시 상수도관망 최적관리시스템 </t>
    <phoneticPr fontId="4" type="noConversion"/>
  </si>
  <si>
    <t>유지관리시스템, 계측기기 등</t>
    <phoneticPr fontId="4" type="noConversion"/>
  </si>
  <si>
    <t>상수도지원처 상수도지원팀</t>
    <phoneticPr fontId="4" type="noConversion"/>
  </si>
  <si>
    <t>김기홍</t>
    <phoneticPr fontId="4" type="noConversion"/>
  </si>
  <si>
    <t>032-590-5064</t>
    <phoneticPr fontId="4" type="noConversion"/>
  </si>
  <si>
    <t>시화페비닐처리공장 선파쇄기(슈레더) 신규제작 설치</t>
    <phoneticPr fontId="4" type="noConversion"/>
  </si>
  <si>
    <t>1식</t>
    <phoneticPr fontId="4" type="noConversion"/>
  </si>
  <si>
    <t>자원순환처 자원순환사업팀</t>
    <phoneticPr fontId="4" type="noConversion"/>
  </si>
  <si>
    <t>이성진</t>
    <phoneticPr fontId="4" type="noConversion"/>
  </si>
  <si>
    <t>031-590-0645</t>
    <phoneticPr fontId="4" type="noConversion"/>
  </si>
  <si>
    <t>시화페비닐처리공장 1차 파쇄기 신규제작 설치</t>
    <phoneticPr fontId="4" type="noConversion"/>
  </si>
  <si>
    <t>시화페비닐처리공장 탈수기 신규제작 설치</t>
    <phoneticPr fontId="4" type="noConversion"/>
  </si>
  <si>
    <t>M-115 침사물 저장호퍼</t>
    <phoneticPr fontId="4" type="noConversion"/>
  </si>
  <si>
    <t>10㎥×5.5kw,강판제 각형 유압실린더식</t>
    <phoneticPr fontId="4" type="noConversion"/>
  </si>
  <si>
    <t>수도권지역본부 공사관리1팀</t>
    <phoneticPr fontId="4" type="noConversion"/>
  </si>
  <si>
    <t>박재수</t>
    <phoneticPr fontId="4" type="noConversion"/>
  </si>
  <si>
    <t>031-791-3204</t>
    <phoneticPr fontId="4" type="noConversion"/>
  </si>
  <si>
    <t>M-116 협잡물 저장호퍼</t>
    <phoneticPr fontId="4" type="noConversion"/>
  </si>
  <si>
    <t>031-791-3205</t>
    <phoneticPr fontId="4" type="noConversion"/>
  </si>
  <si>
    <t>M-2002 A~D 침사지유입수문</t>
    <phoneticPr fontId="4" type="noConversion"/>
  </si>
  <si>
    <t>W1.0M×H1.0M,비금속제 수동각형,슬루스</t>
    <phoneticPr fontId="4" type="noConversion"/>
  </si>
  <si>
    <t>031-791-3207</t>
    <phoneticPr fontId="4" type="noConversion"/>
  </si>
  <si>
    <t>M-2003 A~D 세목스크린</t>
    <phoneticPr fontId="4" type="noConversion"/>
  </si>
  <si>
    <t>40MM 전위스크린신설,20MM 무빙스크린이설</t>
    <phoneticPr fontId="4" type="noConversion"/>
  </si>
  <si>
    <t>031-791-3208</t>
    <phoneticPr fontId="4" type="noConversion"/>
  </si>
  <si>
    <t>M-2004 세목용콘베이어</t>
    <phoneticPr fontId="4" type="noConversion"/>
  </si>
  <si>
    <t>Ø350MM×L14.0M×1.5kW,무주축스크류</t>
    <phoneticPr fontId="4" type="noConversion"/>
  </si>
  <si>
    <t>031-791-3209</t>
    <phoneticPr fontId="4" type="noConversion"/>
  </si>
  <si>
    <t>M-2005 A~D 침사분리기</t>
    <phoneticPr fontId="4" type="noConversion"/>
  </si>
  <si>
    <t>Ø4.0M×H6.7M×2.2kW,원형(패들,회전믹서)</t>
  </si>
  <si>
    <t>031-791-3210</t>
    <phoneticPr fontId="4" type="noConversion"/>
  </si>
  <si>
    <t>M-2006 A~F 침사이송펌프</t>
    <phoneticPr fontId="4" type="noConversion"/>
  </si>
  <si>
    <t>0.2㎥/Min×10M×2.2kW,횡축나선원심</t>
  </si>
  <si>
    <t>031-791-3211</t>
    <phoneticPr fontId="4" type="noConversion"/>
  </si>
  <si>
    <t>M-2007 침사세정 및 탈수장치</t>
    <phoneticPr fontId="4" type="noConversion"/>
  </si>
  <si>
    <t>2.5㎥/hr×0.75kW,스크류콘베이어식</t>
  </si>
  <si>
    <t>031-791-3212</t>
    <phoneticPr fontId="4" type="noConversion"/>
  </si>
  <si>
    <t>M-2008 협잡물탈수장치</t>
    <phoneticPr fontId="4" type="noConversion"/>
  </si>
  <si>
    <t>Ø350MM×L4.5M×2.2kW,무주축스크류</t>
  </si>
  <si>
    <t>031-791-3213</t>
    <phoneticPr fontId="4" type="noConversion"/>
  </si>
  <si>
    <t>M-2009 협잡물반출장치</t>
    <phoneticPr fontId="4" type="noConversion"/>
  </si>
  <si>
    <t>1.0㎥/h이상×11kw,공압식,공기탱크포함</t>
  </si>
  <si>
    <t>031-791-3214</t>
    <phoneticPr fontId="4" type="noConversion"/>
  </si>
  <si>
    <t>M-2010 침사물반출장치</t>
    <phoneticPr fontId="4" type="noConversion"/>
  </si>
  <si>
    <t>1.0㎥/h이상,공압식,공기탱크포함</t>
    <phoneticPr fontId="4" type="noConversion"/>
  </si>
  <si>
    <t>031-791-3215</t>
  </si>
  <si>
    <t>M-2011 A~D 오수펌프</t>
    <phoneticPr fontId="4" type="noConversion"/>
  </si>
  <si>
    <t>18.52㎥/Min×H33M×170kW,수중모터펌프</t>
    <phoneticPr fontId="4" type="noConversion"/>
  </si>
  <si>
    <t>031-791-3216</t>
  </si>
  <si>
    <t>M-2012 A~D 우수펌프</t>
    <phoneticPr fontId="4" type="noConversion"/>
  </si>
  <si>
    <t>14㎥/Min×H41M×160kW,수중모터펌프</t>
    <phoneticPr fontId="4" type="noConversion"/>
  </si>
  <si>
    <t>031-791-3217</t>
  </si>
  <si>
    <t>M-2015 A~D 토출밸브(오수용)</t>
    <phoneticPr fontId="4" type="noConversion"/>
  </si>
  <si>
    <t>Ø400MM×0.4kW,전동버터플라이(ON/OFF형)</t>
    <phoneticPr fontId="4" type="noConversion"/>
  </si>
  <si>
    <t>031-791-3220</t>
  </si>
  <si>
    <t>M-2016 A~D 토출밸브(우수용)</t>
    <phoneticPr fontId="4" type="noConversion"/>
  </si>
  <si>
    <t>Ø400MM×0.4kW,전동버터플라이(ON/OFF형)</t>
  </si>
  <si>
    <t>031-791-3221</t>
  </si>
  <si>
    <t>M-2017 A~D 침사지유출수문</t>
    <phoneticPr fontId="4" type="noConversion"/>
  </si>
  <si>
    <t>W1.0M×H1.0M,비금속제 수동슬루스</t>
    <phoneticPr fontId="4" type="noConversion"/>
  </si>
  <si>
    <t>031-791-3222</t>
  </si>
  <si>
    <t>M-2018 유지관리용호이스트</t>
    <phoneticPr fontId="4" type="noConversion"/>
  </si>
  <si>
    <t>3TON×주행50M×인양20M,전동모노레일</t>
    <phoneticPr fontId="4" type="noConversion"/>
  </si>
  <si>
    <t>031-791-3223</t>
  </si>
  <si>
    <t>M-2020 A/B 분뇨종합처리기</t>
    <phoneticPr fontId="4" type="noConversion"/>
  </si>
  <si>
    <t>100㎥/h×36.5kw,협잡물종합처리기</t>
    <phoneticPr fontId="4" type="noConversion"/>
  </si>
  <si>
    <t>031-791-3225</t>
  </si>
  <si>
    <t>M-2021 A~D 침사 및 협잡물콘베이어</t>
    <phoneticPr fontId="4" type="noConversion"/>
  </si>
  <si>
    <t>Ø350MM,침사용×1대,협잡물용×1대,주축</t>
    <phoneticPr fontId="4" type="noConversion"/>
  </si>
  <si>
    <t>031-791-3226</t>
  </si>
  <si>
    <t>M-2022 협잡물반출장치(분뇨용)</t>
    <phoneticPr fontId="4" type="noConversion"/>
  </si>
  <si>
    <t>1.0㎥/h이상×11kw,공압식,공기탱크포함</t>
    <phoneticPr fontId="4" type="noConversion"/>
  </si>
  <si>
    <t>031-791-3227</t>
  </si>
  <si>
    <t>M-2023 침사물반출장치(분뇨용)</t>
    <phoneticPr fontId="4" type="noConversion"/>
  </si>
  <si>
    <t>031-791-3228</t>
  </si>
  <si>
    <t>IC-CR-101A/B 폐기물 크레인</t>
    <phoneticPr fontId="4" type="noConversion"/>
  </si>
  <si>
    <t>형식 :더블거더오버헤드크레인
용량 :2㎥</t>
    <phoneticPr fontId="4" type="noConversion"/>
  </si>
  <si>
    <t>031-791-3231</t>
  </si>
  <si>
    <t>IC-PP-306 A/B 집단에너지시설 온수공급펌프</t>
    <phoneticPr fontId="4" type="noConversion"/>
  </si>
  <si>
    <t>원심식단단, 53㎥/hrx8kg/㎠.G</t>
    <phoneticPr fontId="4" type="noConversion"/>
  </si>
  <si>
    <t>031-791-3232</t>
  </si>
  <si>
    <t>IC-PP-711 A/B 재이용수 펌프</t>
    <phoneticPr fontId="4" type="noConversion"/>
  </si>
  <si>
    <t>부스터 펌프, 10㎥/hrx5kg/㎠.G</t>
    <phoneticPr fontId="4" type="noConversion"/>
  </si>
  <si>
    <t>031-791-3233</t>
  </si>
  <si>
    <t>RC-SP-201 종이 압축기</t>
    <phoneticPr fontId="4" type="noConversion"/>
  </si>
  <si>
    <t>압축식,유압식, 2 ton/hr</t>
    <phoneticPr fontId="4" type="noConversion"/>
  </si>
  <si>
    <t>031-791-3234</t>
  </si>
  <si>
    <t>RC-SP-204 철,알루미늄 압축기</t>
    <phoneticPr fontId="4" type="noConversion"/>
  </si>
  <si>
    <t>유압식, 1ton/hr</t>
    <phoneticPr fontId="4" type="noConversion"/>
  </si>
  <si>
    <t>031-791-3235</t>
  </si>
  <si>
    <t>RC-SP-305 플라스틱 압축기</t>
    <phoneticPr fontId="4" type="noConversion"/>
  </si>
  <si>
    <t>유압식, 3.0ton/hr</t>
    <phoneticPr fontId="4" type="noConversion"/>
  </si>
  <si>
    <t>박재수</t>
    <phoneticPr fontId="3" type="noConversion"/>
  </si>
  <si>
    <t>031-791-3236</t>
    <phoneticPr fontId="3" type="noConversion"/>
  </si>
  <si>
    <t>MC-SP-101A/B 생활폐기물 압축기</t>
    <phoneticPr fontId="4" type="noConversion"/>
  </si>
  <si>
    <t>사전압축식, 40ton/hr</t>
    <phoneticPr fontId="4" type="noConversion"/>
  </si>
  <si>
    <t>031-791-3237</t>
    <phoneticPr fontId="3" type="noConversion"/>
  </si>
  <si>
    <t>슬러지저류조 교반기</t>
    <phoneticPr fontId="4" type="noConversion"/>
  </si>
  <si>
    <t>교반능력 125m3이상 3대</t>
    <phoneticPr fontId="4" type="noConversion"/>
  </si>
  <si>
    <t>양선모</t>
    <phoneticPr fontId="3" type="noConversion"/>
  </si>
  <si>
    <t>031-225-3968</t>
    <phoneticPr fontId="3" type="noConversion"/>
  </si>
  <si>
    <t>반류수처리시설</t>
    <phoneticPr fontId="4" type="noConversion"/>
  </si>
  <si>
    <t>가압부상방식 54.5m3/hr 2식</t>
    <phoneticPr fontId="4" type="noConversion"/>
  </si>
  <si>
    <t>탈취기</t>
    <phoneticPr fontId="4" type="noConversion"/>
  </si>
  <si>
    <t>바이오탈취설비, 1.5kw 1식</t>
    <phoneticPr fontId="4" type="noConversion"/>
  </si>
  <si>
    <t>복합가스감지기</t>
    <phoneticPr fontId="4" type="noConversion"/>
  </si>
  <si>
    <t>CO/CO2/CH4/H2S Analyzer</t>
    <phoneticPr fontId="4" type="noConversion"/>
  </si>
  <si>
    <t>양선모</t>
    <phoneticPr fontId="4" type="noConversion"/>
  </si>
  <si>
    <t>031-225-3968</t>
    <phoneticPr fontId="4" type="noConversion"/>
  </si>
  <si>
    <t>H.D.P.E. Sheet</t>
    <phoneticPr fontId="4" type="noConversion"/>
  </si>
  <si>
    <t>T=2.5㎜</t>
    <phoneticPr fontId="4" type="noConversion"/>
  </si>
  <si>
    <t>공유훈</t>
    <phoneticPr fontId="4" type="noConversion"/>
  </si>
  <si>
    <t>031-942-2134</t>
    <phoneticPr fontId="4" type="noConversion"/>
  </si>
  <si>
    <t>벤토나이트 매트</t>
    <phoneticPr fontId="4" type="noConversion"/>
  </si>
  <si>
    <t>T=6.5㎜</t>
    <phoneticPr fontId="4" type="noConversion"/>
  </si>
  <si>
    <t>벤토나이트</t>
    <phoneticPr fontId="4" type="noConversion"/>
  </si>
  <si>
    <t>토목용(A급)</t>
    <phoneticPr fontId="4" type="noConversion"/>
  </si>
  <si>
    <t>지오콤포지트</t>
    <phoneticPr fontId="4" type="noConversion"/>
  </si>
  <si>
    <t>T=5.5㎜</t>
    <phoneticPr fontId="4" type="noConversion"/>
  </si>
  <si>
    <t>배수용부직포</t>
    <phoneticPr fontId="4" type="noConversion"/>
  </si>
  <si>
    <t>1000g/㎡</t>
    <phoneticPr fontId="4" type="noConversion"/>
  </si>
  <si>
    <t>창호(AW08)</t>
    <phoneticPr fontId="4" type="noConversion"/>
  </si>
  <si>
    <t>7.8*13.4=104.52</t>
    <phoneticPr fontId="4" type="noConversion"/>
  </si>
  <si>
    <t>변병수</t>
    <phoneticPr fontId="4" type="noConversion"/>
  </si>
  <si>
    <t>02-383-0978</t>
    <phoneticPr fontId="4" type="noConversion"/>
  </si>
  <si>
    <t>창호(AW10)</t>
    <phoneticPr fontId="4" type="noConversion"/>
  </si>
  <si>
    <t>34.8*8.87=308.676</t>
    <phoneticPr fontId="4" type="noConversion"/>
  </si>
  <si>
    <t>25-18-8외 3종</t>
    <phoneticPr fontId="4" type="noConversion"/>
  </si>
  <si>
    <t>031-631-0942</t>
    <phoneticPr fontId="4" type="noConversion"/>
  </si>
  <si>
    <t>아스콘</t>
    <phoneticPr fontId="4" type="noConversion"/>
  </si>
  <si>
    <t>표층용 #78외 5종</t>
    <phoneticPr fontId="4" type="noConversion"/>
  </si>
  <si>
    <t>PVC이중벽관</t>
    <phoneticPr fontId="4" type="noConversion"/>
  </si>
  <si>
    <t>D200외 1종</t>
    <phoneticPr fontId="4" type="noConversion"/>
  </si>
  <si>
    <t>조립식PC맨홀</t>
    <phoneticPr fontId="4" type="noConversion"/>
  </si>
  <si>
    <t>1호, 2호</t>
    <phoneticPr fontId="4" type="noConversion"/>
  </si>
  <si>
    <t>PVC점검구</t>
    <phoneticPr fontId="4" type="noConversion"/>
  </si>
  <si>
    <t>D200</t>
    <phoneticPr fontId="4" type="noConversion"/>
  </si>
  <si>
    <t>오수받이</t>
    <phoneticPr fontId="4" type="noConversion"/>
  </si>
  <si>
    <t>자가오수펌프</t>
    <phoneticPr fontId="4" type="noConversion"/>
  </si>
  <si>
    <t>수도미터보호통</t>
    <phoneticPr fontId="4" type="noConversion"/>
  </si>
  <si>
    <t>수도미터보호통(13mm외 4품목)</t>
    <phoneticPr fontId="4" type="noConversion"/>
  </si>
  <si>
    <t>채영삼</t>
    <phoneticPr fontId="4" type="noConversion"/>
  </si>
  <si>
    <t>033-375-8883</t>
    <phoneticPr fontId="4" type="noConversion"/>
  </si>
  <si>
    <t>내충격수도관</t>
    <phoneticPr fontId="4" type="noConversion"/>
  </si>
  <si>
    <t>GIS편수관, D50mm외 5품목</t>
    <phoneticPr fontId="4" type="noConversion"/>
  </si>
  <si>
    <t>아스팔트콘크리트(#78, #467)</t>
    <phoneticPr fontId="4" type="noConversion"/>
  </si>
  <si>
    <t>레미콘(25-18-8, 25-21-12)</t>
    <phoneticPr fontId="4" type="noConversion"/>
  </si>
  <si>
    <t>내충격수도관</t>
  </si>
  <si>
    <t>GIS편수관, D50mm외 5품목</t>
  </si>
  <si>
    <t>장경훈</t>
    <phoneticPr fontId="4" type="noConversion"/>
  </si>
  <si>
    <t>033-553-8894</t>
    <phoneticPr fontId="4" type="noConversion"/>
  </si>
  <si>
    <t>25-21-8</t>
    <phoneticPr fontId="4" type="noConversion"/>
  </si>
  <si>
    <t>#78 표층용</t>
    <phoneticPr fontId="4" type="noConversion"/>
  </si>
  <si>
    <t>#467 기층용</t>
    <phoneticPr fontId="4" type="noConversion"/>
  </si>
  <si>
    <t>맨홀뚜껑</t>
  </si>
  <si>
    <t>Ø648(오수,우수)</t>
  </si>
  <si>
    <t>내충격 pvc 직관</t>
    <phoneticPr fontId="4" type="noConversion"/>
  </si>
  <si>
    <t>Ø100mm</t>
    <phoneticPr fontId="4" type="noConversion"/>
  </si>
  <si>
    <t>Ø150mm</t>
    <phoneticPr fontId="4" type="noConversion"/>
  </si>
  <si>
    <t>내충격 pvc 이형관</t>
    <phoneticPr fontId="4" type="noConversion"/>
  </si>
  <si>
    <t>Ø100mm 22°45°90° 등</t>
    <phoneticPr fontId="4" type="noConversion"/>
  </si>
  <si>
    <t>pe다중벽관(지선관거)</t>
    <phoneticPr fontId="4" type="noConversion"/>
  </si>
  <si>
    <t>Ø200mm</t>
    <phoneticPr fontId="4" type="noConversion"/>
  </si>
  <si>
    <t>pe다중벽관(간선관거)</t>
    <phoneticPr fontId="4" type="noConversion"/>
  </si>
  <si>
    <t>Ø400mm</t>
    <phoneticPr fontId="4" type="noConversion"/>
  </si>
  <si>
    <t>pe다중벽관(우수관거)</t>
    <phoneticPr fontId="4" type="noConversion"/>
  </si>
  <si>
    <t>Ø450mm</t>
    <phoneticPr fontId="4" type="noConversion"/>
  </si>
  <si>
    <t>Ø500mm</t>
    <phoneticPr fontId="4" type="noConversion"/>
  </si>
  <si>
    <t>Ø600mm</t>
    <phoneticPr fontId="4" type="noConversion"/>
  </si>
  <si>
    <t>Ø700mm</t>
    <phoneticPr fontId="4" type="noConversion"/>
  </si>
  <si>
    <t>pe다중벽관 접합부속</t>
  </si>
  <si>
    <t>Ø200~800mm</t>
  </si>
  <si>
    <t>보도블럭(디자인블럭)</t>
    <phoneticPr fontId="4" type="noConversion"/>
  </si>
  <si>
    <t>그래블페이퍼</t>
    <phoneticPr fontId="4" type="noConversion"/>
  </si>
  <si>
    <t>경계석</t>
    <phoneticPr fontId="4" type="noConversion"/>
  </si>
  <si>
    <t>보차도,차도,경사석,다운석</t>
    <phoneticPr fontId="4" type="noConversion"/>
  </si>
  <si>
    <t xml:space="preserve">D300 </t>
    <phoneticPr fontId="4" type="noConversion"/>
  </si>
  <si>
    <t>조립식PC원형맨홀(1호)</t>
    <phoneticPr fontId="4" type="noConversion"/>
  </si>
  <si>
    <t>D900 상부 연직 하부구체 등</t>
    <phoneticPr fontId="4" type="noConversion"/>
  </si>
  <si>
    <t xml:space="preserve">   레미콘</t>
    <phoneticPr fontId="4" type="noConversion"/>
  </si>
  <si>
    <t>25-21-8(Mpa)</t>
    <phoneticPr fontId="4" type="noConversion"/>
  </si>
  <si>
    <t>김덕현</t>
    <phoneticPr fontId="4" type="noConversion"/>
  </si>
  <si>
    <t>033-335-9031</t>
    <phoneticPr fontId="4" type="noConversion"/>
  </si>
  <si>
    <t xml:space="preserve">   아스팔트콘크리트</t>
    <phoneticPr fontId="4" type="noConversion"/>
  </si>
  <si>
    <t>#78, #467</t>
    <phoneticPr fontId="4" type="noConversion"/>
  </si>
  <si>
    <t xml:space="preserve">   맨홀뚜껑(주철제)</t>
    <phoneticPr fontId="4" type="noConversion"/>
  </si>
  <si>
    <t>Φ1100㎜ 상수도용, Φ648㎜ 상수도용</t>
    <phoneticPr fontId="4" type="noConversion"/>
  </si>
  <si>
    <t xml:space="preserve">   PE관(수도관용)</t>
    <phoneticPr fontId="4" type="noConversion"/>
  </si>
  <si>
    <t>D16(20)mm외 11종</t>
    <phoneticPr fontId="4" type="noConversion"/>
  </si>
  <si>
    <t>상수도용 밸브실</t>
    <phoneticPr fontId="4" type="noConversion"/>
  </si>
  <si>
    <t>L1.5×W1.5×H1.8외 9품목</t>
    <phoneticPr fontId="4" type="noConversion"/>
  </si>
  <si>
    <t>PE 융착식 이음관</t>
    <phoneticPr fontId="4" type="noConversion"/>
  </si>
  <si>
    <t>D250(280)XD250(280)외 59품목</t>
    <phoneticPr fontId="4" type="noConversion"/>
  </si>
  <si>
    <t xml:space="preserve">   소프트실제수밸브</t>
    <phoneticPr fontId="4" type="noConversion"/>
  </si>
  <si>
    <t>D400MM외 8품목</t>
    <phoneticPr fontId="4" type="noConversion"/>
  </si>
  <si>
    <t>상수관망 유지관리시스템</t>
    <phoneticPr fontId="4" type="noConversion"/>
  </si>
  <si>
    <t>유지관리시스템 HARDWARE</t>
    <phoneticPr fontId="4" type="noConversion"/>
  </si>
  <si>
    <t>현장제어반</t>
    <phoneticPr fontId="4" type="noConversion"/>
  </si>
  <si>
    <t>가압장 시설용(옥내, 외)</t>
    <phoneticPr fontId="4" type="noConversion"/>
  </si>
  <si>
    <t>무정전 전원공급장치</t>
    <phoneticPr fontId="4" type="noConversion"/>
  </si>
  <si>
    <t>20kvA</t>
    <phoneticPr fontId="4" type="noConversion"/>
  </si>
  <si>
    <t>시약키트(수질자동측정기기 표준물질)</t>
  </si>
  <si>
    <t>수질자동측정기기 표준물질</t>
  </si>
  <si>
    <t>유회수기</t>
  </si>
  <si>
    <t>중질유용</t>
  </si>
  <si>
    <t>수질오염방제센터 수질오염상황팀</t>
  </si>
  <si>
    <t>박석준</t>
  </si>
  <si>
    <t>032-590-3902</t>
  </si>
  <si>
    <t>악취측정장비세트</t>
  </si>
  <si>
    <t>복합악취 흡인상자, 펌프 등 4세트</t>
  </si>
  <si>
    <t>악취관리센터 악취진단1팀</t>
  </si>
  <si>
    <t>오대식</t>
  </si>
  <si>
    <t>042-939-2457</t>
  </si>
  <si>
    <t>다기능측정기</t>
  </si>
  <si>
    <t>압력, 온도, 습도, 풍속 측정 등 4대</t>
  </si>
  <si>
    <t>OA 가구</t>
  </si>
  <si>
    <t>책상, 의자 등 12대</t>
  </si>
  <si>
    <t>DO, pH 미터</t>
  </si>
  <si>
    <t>4대</t>
  </si>
  <si>
    <t>차대동력계</t>
    <phoneticPr fontId="4" type="noConversion"/>
  </si>
  <si>
    <t>48inch, sigle-roll, AC</t>
    <phoneticPr fontId="4" type="noConversion"/>
  </si>
  <si>
    <t>김광철</t>
    <phoneticPr fontId="4" type="noConversion"/>
  </si>
  <si>
    <t>032-590-5003</t>
    <phoneticPr fontId="4" type="noConversion"/>
  </si>
  <si>
    <t>입자상물질 무게측정기(Micro-balance)</t>
  </si>
  <si>
    <t>0.1μg  / 47,70mm / Euro6</t>
  </si>
  <si>
    <t>입자상물질 무게측정실(Weighing Chamber)</t>
    <phoneticPr fontId="4" type="noConversion"/>
  </si>
  <si>
    <t>Euro6(R49) / Tier4(CFR1065)</t>
    <phoneticPr fontId="4" type="noConversion"/>
  </si>
  <si>
    <t>외자</t>
    <phoneticPr fontId="4" type="noConversion"/>
  </si>
  <si>
    <t>엔진동력계용 연료공급장치(Fuel flow meter &amp; conditioner)</t>
    <phoneticPr fontId="4" type="noConversion"/>
  </si>
  <si>
    <t>표층용(#78, 142.24ton),
기층용(#467, 284.48ton)</t>
    <phoneticPr fontId="4" type="noConversion"/>
  </si>
  <si>
    <t>이광희</t>
    <phoneticPr fontId="4" type="noConversion"/>
  </si>
  <si>
    <t>043-231-5651</t>
    <phoneticPr fontId="4" type="noConversion"/>
  </si>
  <si>
    <t>청원오송</t>
    <phoneticPr fontId="4" type="noConversion"/>
  </si>
  <si>
    <t>25-24-15(Mpa)외 3종</t>
    <phoneticPr fontId="4" type="noConversion"/>
  </si>
  <si>
    <t>043-843-8167</t>
  </si>
  <si>
    <t>D13M/M 0.995Kg/M SD30A외</t>
    <phoneticPr fontId="4" type="noConversion"/>
  </si>
  <si>
    <t>Φ900*H600*T200외 9종</t>
    <phoneticPr fontId="4" type="noConversion"/>
  </si>
  <si>
    <t>소화조 열교환기</t>
    <phoneticPr fontId="4" type="noConversion"/>
  </si>
  <si>
    <t>2대, 140,000kcal/hr, 이중관식</t>
    <phoneticPr fontId="4" type="noConversion"/>
  </si>
  <si>
    <t>충청지역본부  공사관리3팀</t>
  </si>
  <si>
    <t>박기홍</t>
    <phoneticPr fontId="4" type="noConversion"/>
  </si>
  <si>
    <t>041-531-0196</t>
    <phoneticPr fontId="4" type="noConversion"/>
  </si>
  <si>
    <t>아산에너지자립화</t>
    <phoneticPr fontId="4" type="noConversion"/>
  </si>
  <si>
    <t>보일러 열교환기</t>
    <phoneticPr fontId="4" type="noConversion"/>
  </si>
  <si>
    <t>1대, 445,000kcal/hr, 다관식</t>
    <phoneticPr fontId="4" type="noConversion"/>
  </si>
  <si>
    <t>칼로리미터(발열량 분석장비)</t>
    <phoneticPr fontId="4" type="noConversion"/>
  </si>
  <si>
    <t>발열량계 1식</t>
    <phoneticPr fontId="4" type="noConversion"/>
  </si>
  <si>
    <t>김영기</t>
    <phoneticPr fontId="4" type="noConversion"/>
  </si>
  <si>
    <t>032-590-4810</t>
    <phoneticPr fontId="4" type="noConversion"/>
  </si>
  <si>
    <t>다이옥신측정소모품 구매(상반기)</t>
    <phoneticPr fontId="4" type="noConversion"/>
  </si>
  <si>
    <t>시료채취 프로브 등 80종</t>
    <phoneticPr fontId="4" type="noConversion"/>
  </si>
  <si>
    <t>환경분석처 UPOPs분석팀</t>
    <phoneticPr fontId="4" type="noConversion"/>
  </si>
  <si>
    <t>최경식</t>
    <phoneticPr fontId="4" type="noConversion"/>
  </si>
  <si>
    <t>032-590-4856</t>
    <phoneticPr fontId="4" type="noConversion"/>
  </si>
  <si>
    <t>시멘트</t>
    <phoneticPr fontId="4" type="noConversion"/>
  </si>
  <si>
    <t>40kg/포(포장품)</t>
    <phoneticPr fontId="4" type="noConversion"/>
  </si>
  <si>
    <t>황준석</t>
    <phoneticPr fontId="4" type="noConversion"/>
  </si>
  <si>
    <t>055-674-8384</t>
    <phoneticPr fontId="4" type="noConversion"/>
  </si>
  <si>
    <t>고성매립장</t>
    <phoneticPr fontId="4" type="noConversion"/>
  </si>
  <si>
    <t>창호</t>
    <phoneticPr fontId="4" type="noConversion"/>
  </si>
  <si>
    <t>AW 1650 * 800외</t>
    <phoneticPr fontId="4" type="noConversion"/>
  </si>
  <si>
    <t>박지현</t>
    <phoneticPr fontId="4" type="noConversion"/>
  </si>
  <si>
    <t>함양소각장</t>
    <phoneticPr fontId="4" type="noConversion"/>
  </si>
  <si>
    <t>오수처리시설</t>
    <phoneticPr fontId="4" type="noConversion"/>
  </si>
  <si>
    <t>6 ton</t>
    <phoneticPr fontId="4" type="noConversion"/>
  </si>
  <si>
    <t>박지현
이승윤</t>
    <phoneticPr fontId="4" type="noConversion"/>
  </si>
  <si>
    <t>25-18-8 외</t>
  </si>
  <si>
    <t>철근</t>
  </si>
  <si>
    <t>D13~32mm</t>
  </si>
  <si>
    <t>강판</t>
  </si>
  <si>
    <t>12&lt;T&lt;20</t>
  </si>
  <si>
    <t>H-형강</t>
  </si>
  <si>
    <t>300*300*10*15</t>
  </si>
  <si>
    <t>흄관</t>
  </si>
  <si>
    <t>D1000</t>
  </si>
  <si>
    <t>#78 외</t>
  </si>
  <si>
    <t>SD400 D32 외</t>
  </si>
  <si>
    <t>수배전반 제작 및 설치</t>
  </si>
  <si>
    <t>MCC-SL</t>
  </si>
  <si>
    <t>호남지역본부  공사관리1팀</t>
  </si>
  <si>
    <t>허정욱</t>
  </si>
  <si>
    <t>063-278-9040</t>
  </si>
  <si>
    <t>새만금 1권역</t>
  </si>
  <si>
    <t>악취감지기</t>
  </si>
  <si>
    <t>외함 및 설치비 포함</t>
  </si>
  <si>
    <t>폐기물크레인</t>
    <phoneticPr fontId="4" type="noConversion"/>
  </si>
  <si>
    <t>4M3xSP 10.5Mx T./L 36M*LIFT 25M</t>
    <phoneticPr fontId="4" type="noConversion"/>
  </si>
  <si>
    <t>김용식</t>
    <phoneticPr fontId="4" type="noConversion"/>
  </si>
  <si>
    <t>061-802-2980</t>
    <phoneticPr fontId="4" type="noConversion"/>
  </si>
  <si>
    <t>나주폐기물</t>
    <phoneticPr fontId="4" type="noConversion"/>
  </si>
  <si>
    <t>탈수기 및 부대설비 제작 구매(전주자원순환특화단지)</t>
    <phoneticPr fontId="4" type="noConversion"/>
  </si>
  <si>
    <t>탈수기: 2톤/h, 2대 포함 1식</t>
    <phoneticPr fontId="4" type="noConversion"/>
  </si>
  <si>
    <t>양일웅</t>
    <phoneticPr fontId="4" type="noConversion"/>
  </si>
  <si>
    <t>063-221-4125</t>
    <phoneticPr fontId="4" type="noConversion"/>
  </si>
  <si>
    <t>전주</t>
    <phoneticPr fontId="4" type="noConversion"/>
  </si>
  <si>
    <t>사행성게임기PC 주요부품 보관용기 제작구입</t>
    <phoneticPr fontId="4" type="noConversion"/>
  </si>
  <si>
    <t>보관용기, 봉투 등(제작)</t>
    <phoneticPr fontId="4" type="noConversion"/>
  </si>
  <si>
    <t>서동현</t>
    <phoneticPr fontId="4" type="noConversion"/>
  </si>
  <si>
    <t>032-590-4156</t>
    <phoneticPr fontId="4" type="noConversion"/>
  </si>
  <si>
    <t>실내공기질자동측정망 전산시스템 서버 등</t>
    <phoneticPr fontId="4" type="noConversion"/>
  </si>
  <si>
    <t>DB서버, DBMS 등</t>
  </si>
  <si>
    <t>대기환경처 생활환경팀</t>
    <phoneticPr fontId="4" type="noConversion"/>
  </si>
  <si>
    <t>현승진</t>
    <phoneticPr fontId="4" type="noConversion"/>
  </si>
  <si>
    <t>032-590-3546</t>
    <phoneticPr fontId="4" type="noConversion"/>
  </si>
  <si>
    <t>항공기소음자동측정시스템</t>
    <phoneticPr fontId="4" type="noConversion"/>
  </si>
  <si>
    <t>7대, 항공기소음자동측정기기 등</t>
    <phoneticPr fontId="4" type="noConversion"/>
  </si>
  <si>
    <t>김영성</t>
    <phoneticPr fontId="4" type="noConversion"/>
  </si>
  <si>
    <t>032-590-3548</t>
    <phoneticPr fontId="4" type="noConversion"/>
  </si>
  <si>
    <t>시화페비닐처리공장 압출기 컨트롤 판넬 신규제작 설치</t>
    <phoneticPr fontId="4" type="noConversion"/>
  </si>
  <si>
    <t>2식</t>
    <phoneticPr fontId="4" type="noConversion"/>
  </si>
  <si>
    <t>시화페비닐처리공장 압출기 실린더 신규제작 설치</t>
    <phoneticPr fontId="4" type="noConversion"/>
  </si>
  <si>
    <t>자원순환처 자원순환사업팀</t>
  </si>
  <si>
    <t>압륜</t>
    <phoneticPr fontId="4" type="noConversion"/>
  </si>
  <si>
    <t>이탈방지압륜</t>
    <phoneticPr fontId="4" type="noConversion"/>
  </si>
  <si>
    <t>제수변용이단철개</t>
    <phoneticPr fontId="4" type="noConversion"/>
  </si>
  <si>
    <t>배수지 탁도계 및 자동제어반 설치(영월)</t>
    <phoneticPr fontId="4" type="noConversion"/>
  </si>
  <si>
    <t>기계설비</t>
    <phoneticPr fontId="4" type="noConversion"/>
  </si>
  <si>
    <t>수도통합서비스센터</t>
  </si>
  <si>
    <t>신재호</t>
    <phoneticPr fontId="4" type="noConversion"/>
  </si>
  <si>
    <t>033-812-4011</t>
    <phoneticPr fontId="4" type="noConversion"/>
  </si>
  <si>
    <t>500*600*700외 1종</t>
    <phoneticPr fontId="4" type="noConversion"/>
  </si>
  <si>
    <t>화장실</t>
  </si>
  <si>
    <t>이동식</t>
    <phoneticPr fontId="4" type="noConversion"/>
  </si>
  <si>
    <t>기체크로마토 그라피-질량분석기(GC-MS)</t>
  </si>
  <si>
    <t>GC-MS, Auto-sampler 포함</t>
    <phoneticPr fontId="4" type="noConversion"/>
  </si>
  <si>
    <t>환경관리처 검사분석팀</t>
  </si>
  <si>
    <t>황재웅</t>
    <phoneticPr fontId="4" type="noConversion"/>
  </si>
  <si>
    <t>051-366-3713</t>
    <phoneticPr fontId="4" type="noConversion"/>
  </si>
  <si>
    <t>전력설비</t>
  </si>
  <si>
    <t>배전반 외 다수</t>
    <phoneticPr fontId="4" type="noConversion"/>
  </si>
  <si>
    <t>감시제어설비</t>
  </si>
  <si>
    <t>HMI SOFTWARE PACKGE 외 다수</t>
    <phoneticPr fontId="4" type="noConversion"/>
  </si>
  <si>
    <t>성서1,2,3,4 산단 완충저류 시설 설치사업 기계계측 제어 공사 관급자재</t>
  </si>
  <si>
    <t>펌프 외</t>
    <phoneticPr fontId="4" type="noConversion"/>
  </si>
  <si>
    <t>이동현</t>
    <phoneticPr fontId="4" type="noConversion"/>
  </si>
  <si>
    <t>053-582-2757</t>
    <phoneticPr fontId="4" type="noConversion"/>
  </si>
  <si>
    <t>성서완충</t>
    <phoneticPr fontId="4" type="noConversion"/>
  </si>
  <si>
    <t>성서1,2,3,5 산단 완충저류 시설 설치사업  전기공사 관급자재</t>
    <phoneticPr fontId="4" type="noConversion"/>
  </si>
  <si>
    <t>수배전반</t>
    <phoneticPr fontId="4" type="noConversion"/>
  </si>
  <si>
    <t>압수물자원화사업 수행을 위한 지게차 구입</t>
    <phoneticPr fontId="4" type="noConversion"/>
  </si>
  <si>
    <t>김승일</t>
    <phoneticPr fontId="4" type="noConversion"/>
  </si>
  <si>
    <t>032-590-4152</t>
    <phoneticPr fontId="4" type="noConversion"/>
  </si>
  <si>
    <t>보차도경계석(화강석, 200x250)</t>
    <phoneticPr fontId="4" type="noConversion"/>
  </si>
  <si>
    <t>콘크리트블럭</t>
    <phoneticPr fontId="4" type="noConversion"/>
  </si>
  <si>
    <t>보도블럭, 도로경계블럭</t>
    <phoneticPr fontId="4" type="noConversion"/>
  </si>
  <si>
    <t>제수밸브</t>
    <phoneticPr fontId="4" type="noConversion"/>
  </si>
  <si>
    <t>점검구용, 소프트실</t>
    <phoneticPr fontId="4" type="noConversion"/>
  </si>
  <si>
    <t>용접철망</t>
    <phoneticPr fontId="4" type="noConversion"/>
  </si>
  <si>
    <t>와이어매쉬</t>
    <phoneticPr fontId="4" type="noConversion"/>
  </si>
  <si>
    <t>부스터펌프</t>
    <phoneticPr fontId="4" type="noConversion"/>
  </si>
  <si>
    <t>여량정수장 원격감시제어시스템 구축, 여과지/배수지 수위계 설치 구매(정선)</t>
    <phoneticPr fontId="4" type="noConversion"/>
  </si>
  <si>
    <t>프로그램</t>
    <phoneticPr fontId="4" type="noConversion"/>
  </si>
  <si>
    <t>배성일</t>
    <phoneticPr fontId="3" type="noConversion"/>
  </si>
  <si>
    <t>033-812-4089</t>
    <phoneticPr fontId="3" type="noConversion"/>
  </si>
  <si>
    <t>요금관리 서버 및 요금입력 단말기 교체(정선)</t>
    <phoneticPr fontId="4" type="noConversion"/>
  </si>
  <si>
    <t>이병용</t>
    <phoneticPr fontId="3" type="noConversion"/>
  </si>
  <si>
    <t>033-812-4034</t>
    <phoneticPr fontId="3" type="noConversion"/>
  </si>
  <si>
    <t>혼합산화제 주입설비 교체(영월)</t>
    <phoneticPr fontId="4" type="noConversion"/>
  </si>
  <si>
    <t>혼합산화제, 응집제 및 불소 투입라인 교체(영월)</t>
    <phoneticPr fontId="4" type="noConversion"/>
  </si>
  <si>
    <t>수도통합서비스센터</t>
    <phoneticPr fontId="4" type="noConversion"/>
  </si>
  <si>
    <t>보조방제선</t>
    <phoneticPr fontId="4" type="noConversion"/>
  </si>
  <si>
    <t>150마력</t>
    <phoneticPr fontId="4" type="noConversion"/>
  </si>
  <si>
    <t>수질오염방제센터 수질오염상황팀</t>
    <phoneticPr fontId="4" type="noConversion"/>
  </si>
  <si>
    <t>박석준</t>
    <phoneticPr fontId="4" type="noConversion"/>
  </si>
  <si>
    <t>032-590-3902</t>
    <phoneticPr fontId="4" type="noConversion"/>
  </si>
  <si>
    <t>전기자동차 충전기 구매</t>
    <phoneticPr fontId="4" type="noConversion"/>
  </si>
  <si>
    <t>급속충전기 80기, 완속충전기, 10기</t>
    <phoneticPr fontId="4" type="noConversion"/>
  </si>
  <si>
    <t>유동건</t>
    <phoneticPr fontId="4" type="noConversion"/>
  </si>
  <si>
    <t>032-590-3678</t>
    <phoneticPr fontId="4" type="noConversion"/>
  </si>
  <si>
    <t>통신CCTV기자재</t>
    <phoneticPr fontId="4" type="noConversion"/>
  </si>
  <si>
    <t>컬러 CCD 카메라 등</t>
    <phoneticPr fontId="4" type="noConversion"/>
  </si>
  <si>
    <t>방상식</t>
    <phoneticPr fontId="4" type="noConversion"/>
  </si>
  <si>
    <t>041-542-3423</t>
    <phoneticPr fontId="4" type="noConversion"/>
  </si>
  <si>
    <t>아산순환형매립지</t>
    <phoneticPr fontId="4" type="noConversion"/>
  </si>
  <si>
    <t>매립시설 전기관급자재</t>
    <phoneticPr fontId="4" type="noConversion"/>
  </si>
  <si>
    <t>MCC반, 전자식유량계 등</t>
    <phoneticPr fontId="4" type="noConversion"/>
  </si>
  <si>
    <t>032-590-4807</t>
    <phoneticPr fontId="4" type="noConversion"/>
  </si>
  <si>
    <t>032-590-4831</t>
    <phoneticPr fontId="4" type="noConversion"/>
  </si>
  <si>
    <t>매쉬휀스</t>
    <phoneticPr fontId="4" type="noConversion"/>
  </si>
  <si>
    <t>H=1.8m, B=1.0, 4.0m</t>
    <phoneticPr fontId="4" type="noConversion"/>
  </si>
  <si>
    <t>크레인</t>
    <phoneticPr fontId="4" type="noConversion"/>
  </si>
  <si>
    <t>유지관리용 호이스트 외</t>
    <phoneticPr fontId="4" type="noConversion"/>
  </si>
  <si>
    <t>정세영</t>
    <phoneticPr fontId="4" type="noConversion"/>
  </si>
  <si>
    <t>053-358-4650</t>
    <phoneticPr fontId="4" type="noConversion"/>
  </si>
  <si>
    <t>왜관완충</t>
    <phoneticPr fontId="4" type="noConversion"/>
  </si>
  <si>
    <t>하수처리장치 및 구성품</t>
    <phoneticPr fontId="4" type="noConversion"/>
  </si>
  <si>
    <t>세목협잡물스크린 외</t>
    <phoneticPr fontId="4" type="noConversion"/>
  </si>
  <si>
    <t>모터펌프</t>
    <phoneticPr fontId="4" type="noConversion"/>
  </si>
  <si>
    <t>수중원심펌프 외</t>
    <phoneticPr fontId="4" type="noConversion"/>
  </si>
  <si>
    <t>밸브</t>
    <phoneticPr fontId="4" type="noConversion"/>
  </si>
  <si>
    <t>버터플라이 밸브 외</t>
    <phoneticPr fontId="4" type="noConversion"/>
  </si>
  <si>
    <t>25-18-12, 428㎥ 외</t>
    <phoneticPr fontId="4" type="noConversion"/>
  </si>
  <si>
    <t>호남지역본부 공사관리2팀</t>
    <phoneticPr fontId="4" type="noConversion"/>
  </si>
  <si>
    <t>안효준</t>
    <phoneticPr fontId="4" type="noConversion"/>
  </si>
  <si>
    <t xml:space="preserve">063-322-1241 </t>
    <phoneticPr fontId="4" type="noConversion"/>
  </si>
  <si>
    <t>무주폐기물</t>
    <phoneticPr fontId="4" type="noConversion"/>
  </si>
  <si>
    <t>D13, 29.389톤 외</t>
    <phoneticPr fontId="4" type="noConversion"/>
  </si>
  <si>
    <t>토목섬유 일체</t>
    <phoneticPr fontId="4" type="noConversion"/>
  </si>
  <si>
    <t>700kPa, 2대</t>
    <phoneticPr fontId="4" type="noConversion"/>
  </si>
  <si>
    <t>먼지시험장치</t>
    <phoneticPr fontId="4" type="noConversion"/>
  </si>
  <si>
    <t>검사진단처 환경측정기검사팀</t>
  </si>
  <si>
    <t>이석범</t>
    <phoneticPr fontId="3" type="noConversion"/>
  </si>
  <si>
    <t>032-590-4655</t>
    <phoneticPr fontId="3" type="noConversion"/>
  </si>
  <si>
    <t>수질분석기</t>
    <phoneticPr fontId="4" type="noConversion"/>
  </si>
  <si>
    <t>장경훈</t>
    <phoneticPr fontId="3" type="noConversion"/>
  </si>
  <si>
    <t>033-553-8894</t>
    <phoneticPr fontId="3" type="noConversion"/>
  </si>
  <si>
    <t>수압모니터링시스템</t>
    <phoneticPr fontId="4" type="noConversion"/>
  </si>
  <si>
    <t>염소 투입 유량계 교체 및  자동제어 설치(영월)</t>
    <phoneticPr fontId="4" type="noConversion"/>
  </si>
  <si>
    <t>신재호</t>
    <phoneticPr fontId="3" type="noConversion"/>
  </si>
  <si>
    <t>033-812-4011</t>
    <phoneticPr fontId="3" type="noConversion"/>
  </si>
  <si>
    <t>악취기술진단 차량</t>
    <phoneticPr fontId="4" type="noConversion"/>
  </si>
  <si>
    <t>화물승합, 4대</t>
    <phoneticPr fontId="4" type="noConversion"/>
  </si>
  <si>
    <t>오대식</t>
    <phoneticPr fontId="3" type="noConversion"/>
  </si>
  <si>
    <t>042-939-2457</t>
    <phoneticPr fontId="3" type="noConversion"/>
  </si>
  <si>
    <t>플럭스챔버</t>
    <phoneticPr fontId="4" type="noConversion"/>
  </si>
  <si>
    <t>flux chamber, MFC 등 2대</t>
    <phoneticPr fontId="4" type="noConversion"/>
  </si>
  <si>
    <t>악취관리센터 악취진단1팀</t>
    <phoneticPr fontId="4" type="noConversion"/>
  </si>
  <si>
    <t>오대식</t>
    <phoneticPr fontId="4" type="noConversion"/>
  </si>
  <si>
    <t>042-939-2457</t>
    <phoneticPr fontId="4" type="noConversion"/>
  </si>
  <si>
    <t>기상측정장비</t>
  </si>
  <si>
    <t>기상측정용, 4대</t>
  </si>
  <si>
    <t>황화수소자동측정기</t>
    <phoneticPr fontId="4" type="noConversion"/>
  </si>
  <si>
    <t>황화수소측정용, 4대</t>
    <phoneticPr fontId="4" type="noConversion"/>
  </si>
  <si>
    <t>수문 및 밸브</t>
    <phoneticPr fontId="4" type="noConversion"/>
  </si>
  <si>
    <t>각종밸브류</t>
    <phoneticPr fontId="4" type="noConversion"/>
  </si>
  <si>
    <t>이동훈</t>
    <phoneticPr fontId="4" type="noConversion"/>
  </si>
  <si>
    <t>054-338-9336</t>
    <phoneticPr fontId="4" type="noConversion"/>
  </si>
  <si>
    <t>영천채신</t>
    <phoneticPr fontId="4" type="noConversion"/>
  </si>
  <si>
    <t>전동모노레일 호이스트</t>
    <phoneticPr fontId="4" type="noConversion"/>
  </si>
  <si>
    <t>계측제어 주요기자재</t>
    <phoneticPr fontId="4" type="noConversion"/>
  </si>
  <si>
    <t>수위계외 1식</t>
    <phoneticPr fontId="4" type="noConversion"/>
  </si>
  <si>
    <t>전기 주요기자재</t>
    <phoneticPr fontId="4" type="noConversion"/>
  </si>
  <si>
    <t>LV-1 PNL외 1식</t>
    <phoneticPr fontId="4" type="noConversion"/>
  </si>
  <si>
    <t>HV-1 (22.9kV 고압 수전반)</t>
    <phoneticPr fontId="4" type="noConversion"/>
  </si>
  <si>
    <t>LBS &amp; MOF &amp; VCB</t>
    <phoneticPr fontId="4" type="noConversion"/>
  </si>
  <si>
    <t>TR-1 (1,250kVA 변압기반)</t>
    <phoneticPr fontId="4" type="noConversion"/>
  </si>
  <si>
    <t>MOLD 1,250KVA</t>
    <phoneticPr fontId="4" type="noConversion"/>
  </si>
  <si>
    <t>LV-1,2 (600V 저압 ACB 배전반)</t>
    <phoneticPr fontId="4" type="noConversion"/>
  </si>
  <si>
    <t>ACB</t>
    <phoneticPr fontId="4" type="noConversion"/>
  </si>
  <si>
    <t>BUS DUCT (전기용 동덕트)</t>
    <phoneticPr fontId="4" type="noConversion"/>
  </si>
  <si>
    <t>2500A</t>
    <phoneticPr fontId="4" type="noConversion"/>
  </si>
  <si>
    <t>25-18-12 외 5종</t>
    <phoneticPr fontId="4" type="noConversion"/>
  </si>
  <si>
    <t>이용수</t>
    <phoneticPr fontId="4" type="noConversion"/>
  </si>
  <si>
    <t>033-554-1807</t>
    <phoneticPr fontId="4" type="noConversion"/>
  </si>
  <si>
    <t>이형철근</t>
    <phoneticPr fontId="4" type="noConversion"/>
  </si>
  <si>
    <t>D13m/m 외 3종</t>
    <phoneticPr fontId="4" type="noConversion"/>
  </si>
  <si>
    <t>033-554-1808</t>
    <phoneticPr fontId="4" type="noConversion"/>
  </si>
  <si>
    <t>#78 외 1종</t>
    <phoneticPr fontId="4" type="noConversion"/>
  </si>
  <si>
    <t>033-554-1809</t>
    <phoneticPr fontId="4" type="noConversion"/>
  </si>
  <si>
    <t>토목섬유  등</t>
    <phoneticPr fontId="4" type="noConversion"/>
  </si>
  <si>
    <t>지오콤포지트 외 9종</t>
    <phoneticPr fontId="4" type="noConversion"/>
  </si>
  <si>
    <t>033-554-1810</t>
    <phoneticPr fontId="4" type="noConversion"/>
  </si>
  <si>
    <t>G.M.C</t>
    <phoneticPr fontId="4" type="noConversion"/>
  </si>
  <si>
    <t>033-554-1811</t>
    <phoneticPr fontId="4" type="noConversion"/>
  </si>
  <si>
    <t>유리섬유복합관 및 엘보</t>
    <phoneticPr fontId="4" type="noConversion"/>
  </si>
  <si>
    <t>D1500 외 3종</t>
    <phoneticPr fontId="4" type="noConversion"/>
  </si>
  <si>
    <t>이용수</t>
  </si>
  <si>
    <t>033-554-1812</t>
    <phoneticPr fontId="4" type="noConversion"/>
  </si>
  <si>
    <t>PE (유공관, 무공관, 캡, Y형 이경티, 엘보)</t>
    <phoneticPr fontId="22" type="noConversion"/>
  </si>
  <si>
    <t>D160 외 18종</t>
    <phoneticPr fontId="22" type="noConversion"/>
  </si>
  <si>
    <t>033-554-1813</t>
    <phoneticPr fontId="4" type="noConversion"/>
  </si>
  <si>
    <t>낙석방지책</t>
    <phoneticPr fontId="22" type="noConversion"/>
  </si>
  <si>
    <t>132경간</t>
    <phoneticPr fontId="22" type="noConversion"/>
  </si>
  <si>
    <t>033-554-1814</t>
    <phoneticPr fontId="4" type="noConversion"/>
  </si>
  <si>
    <t>다이옥신측정소모품 구매(하반기)</t>
    <phoneticPr fontId="22" type="noConversion"/>
  </si>
  <si>
    <t>분석컬럼 등20종</t>
    <phoneticPr fontId="22" type="noConversion"/>
  </si>
  <si>
    <t>FIT-101</t>
    <phoneticPr fontId="22" type="noConversion"/>
  </si>
  <si>
    <t>전자유량계 400A</t>
    <phoneticPr fontId="22" type="noConversion"/>
  </si>
  <si>
    <t>양성명</t>
    <phoneticPr fontId="4" type="noConversion"/>
  </si>
  <si>
    <t>063-841-8040</t>
    <phoneticPr fontId="4" type="noConversion"/>
  </si>
  <si>
    <t>새만금 2권역</t>
  </si>
  <si>
    <t>전동기기동반</t>
    <phoneticPr fontId="22" type="noConversion"/>
  </si>
  <si>
    <t>MCC-101</t>
    <phoneticPr fontId="22" type="noConversion"/>
  </si>
  <si>
    <t>MCC-201</t>
    <phoneticPr fontId="22" type="noConversion"/>
  </si>
  <si>
    <t>MCC-401</t>
    <phoneticPr fontId="22" type="noConversion"/>
  </si>
  <si>
    <t>영월정수장 생물감시장치 설치(영월)</t>
    <phoneticPr fontId="22" type="noConversion"/>
  </si>
  <si>
    <t>기계설비</t>
    <phoneticPr fontId="22" type="noConversion"/>
  </si>
  <si>
    <t>PCBs분석물품(시약 및 초자)</t>
    <phoneticPr fontId="22" type="noConversion"/>
  </si>
  <si>
    <t>POPs분석물품(시약 및 초자)</t>
    <phoneticPr fontId="22" type="noConversion"/>
  </si>
  <si>
    <t>토목섬유 등</t>
    <phoneticPr fontId="22" type="noConversion"/>
  </si>
  <si>
    <t>부직포, HDPE SHEET, 벤토나이트 등</t>
    <phoneticPr fontId="22" type="noConversion"/>
  </si>
  <si>
    <t>아산순환형매립지</t>
  </si>
  <si>
    <t>아스팔트콘크리트</t>
    <phoneticPr fontId="22" type="noConversion"/>
  </si>
  <si>
    <t>표층용, 기층용</t>
    <phoneticPr fontId="22" type="noConversion"/>
  </si>
  <si>
    <t>PE관</t>
    <phoneticPr fontId="22" type="noConversion"/>
  </si>
  <si>
    <t>유공관, 무공관</t>
    <phoneticPr fontId="22" type="noConversion"/>
  </si>
  <si>
    <t>2012년 하반기 수질측정망 소모성물품 구매계획(시설장비유지비)</t>
    <phoneticPr fontId="22" type="noConversion"/>
  </si>
  <si>
    <t>TOC 실린지 외 다수물품</t>
    <phoneticPr fontId="22" type="noConversion"/>
  </si>
  <si>
    <t>환경관리처 수질방제팀(수질측정망)</t>
    <phoneticPr fontId="4" type="noConversion"/>
  </si>
  <si>
    <t>장호석</t>
    <phoneticPr fontId="22" type="noConversion"/>
  </si>
  <si>
    <t>053-280-3863</t>
    <phoneticPr fontId="22" type="noConversion"/>
  </si>
  <si>
    <t>탈수 및 배수장치</t>
    <phoneticPr fontId="22" type="noConversion"/>
  </si>
  <si>
    <t>농축탈수장치</t>
    <phoneticPr fontId="22" type="noConversion"/>
  </si>
  <si>
    <t>이용수</t>
    <phoneticPr fontId="22" type="noConversion"/>
  </si>
  <si>
    <t>033-554-1807</t>
    <phoneticPr fontId="22" type="noConversion"/>
  </si>
  <si>
    <t>F.R.P제품 및 SMC</t>
    <phoneticPr fontId="22" type="noConversion"/>
  </si>
  <si>
    <t>탈리액저장탱크 외 7종</t>
    <phoneticPr fontId="22" type="noConversion"/>
  </si>
  <si>
    <t>033-554-1808</t>
    <phoneticPr fontId="22" type="noConversion"/>
  </si>
  <si>
    <t>모터펌프</t>
    <phoneticPr fontId="22" type="noConversion"/>
  </si>
  <si>
    <t>탈리액이송펌프 외 14종</t>
    <phoneticPr fontId="22" type="noConversion"/>
  </si>
  <si>
    <t>033-554-1809</t>
    <phoneticPr fontId="22" type="noConversion"/>
  </si>
  <si>
    <t>하수처리장치 및 구성품</t>
    <phoneticPr fontId="3" type="noConversion"/>
  </si>
  <si>
    <t>상압부상설비 외 1종</t>
    <phoneticPr fontId="22" type="noConversion"/>
  </si>
  <si>
    <t>이용수</t>
    <phoneticPr fontId="3" type="noConversion"/>
  </si>
  <si>
    <t>033-554-1810</t>
    <phoneticPr fontId="3" type="noConversion"/>
  </si>
  <si>
    <t>혼화기 및 교반기</t>
    <phoneticPr fontId="4" type="noConversion"/>
  </si>
  <si>
    <t>유량조정조교반기</t>
    <phoneticPr fontId="4" type="noConversion"/>
  </si>
  <si>
    <t>약품 투입기</t>
    <phoneticPr fontId="4" type="noConversion"/>
  </si>
  <si>
    <t>Polymer공급기 외 2종</t>
  </si>
  <si>
    <t>동력관급자재</t>
    <phoneticPr fontId="4" type="noConversion"/>
  </si>
  <si>
    <t>특고압반 외 13종</t>
  </si>
  <si>
    <t>계측제어관급자재</t>
    <phoneticPr fontId="4" type="noConversion"/>
  </si>
  <si>
    <t>유량계 외 6종</t>
  </si>
  <si>
    <t>관로수문</t>
    <phoneticPr fontId="4" type="noConversion"/>
  </si>
  <si>
    <t>주철제 슬루스 게이트
W1,500mm x H1,500mm</t>
  </si>
  <si>
    <t>허정욱</t>
    <phoneticPr fontId="4" type="noConversion"/>
  </si>
  <si>
    <t>063-278-9040</t>
    <phoneticPr fontId="4" type="noConversion"/>
  </si>
  <si>
    <t>처리장 긴급차단 시설</t>
    <phoneticPr fontId="4" type="noConversion"/>
  </si>
  <si>
    <t>전동식 주철제 슬루스게이트
W2,000mm x H2,000mm</t>
    <phoneticPr fontId="4" type="noConversion"/>
  </si>
  <si>
    <t>유지관리용 크레인</t>
    <phoneticPr fontId="4" type="noConversion"/>
  </si>
  <si>
    <t>전동식 서스펜션 크레인, 7.5Ton</t>
    <phoneticPr fontId="4" type="noConversion"/>
  </si>
  <si>
    <t>분기조절밸브</t>
    <phoneticPr fontId="4" type="noConversion"/>
  </si>
  <si>
    <t>전동식 버터플라이 밸브, 1,350A</t>
    <phoneticPr fontId="4" type="noConversion"/>
  </si>
  <si>
    <t>저류조 유입밸브</t>
    <phoneticPr fontId="4" type="noConversion"/>
  </si>
  <si>
    <t>전동식 버터플라이 밸브, 1,200A</t>
    <phoneticPr fontId="4" type="noConversion"/>
  </si>
  <si>
    <t>연속형처리시설 폴리머 자동용해장치</t>
    <phoneticPr fontId="4" type="noConversion"/>
  </si>
  <si>
    <t>자동연속 용해방식, 2㎥</t>
    <phoneticPr fontId="4" type="noConversion"/>
  </si>
  <si>
    <t>탈수기</t>
    <phoneticPr fontId="4" type="noConversion"/>
  </si>
  <si>
    <t>원심탈수기 45.0㎥/hr</t>
    <phoneticPr fontId="4" type="noConversion"/>
  </si>
  <si>
    <t>폴리머 공급설비</t>
  </si>
  <si>
    <t>자동연속 용해방식, 4㎥/hr</t>
  </si>
  <si>
    <t>MOF, 부스바, 계전기 교체 등</t>
  </si>
  <si>
    <t>슬러지 계면계</t>
  </si>
  <si>
    <t>#78  표층용</t>
  </si>
  <si>
    <t>서성관</t>
  </si>
  <si>
    <t>061-802-2980</t>
  </si>
  <si>
    <t>나주폐기물</t>
  </si>
  <si>
    <t>아스팔트콘크리트</t>
    <phoneticPr fontId="3" type="noConversion"/>
  </si>
  <si>
    <t>#467 기층용</t>
    <phoneticPr fontId="3" type="noConversion"/>
  </si>
  <si>
    <t>서성관</t>
    <phoneticPr fontId="3" type="noConversion"/>
  </si>
  <si>
    <t>061-802-2980</t>
    <phoneticPr fontId="3" type="noConversion"/>
  </si>
  <si>
    <t>순번</t>
    <phoneticPr fontId="3" type="noConversion"/>
  </si>
  <si>
    <t>발주년도</t>
    <phoneticPr fontId="3" type="noConversion"/>
  </si>
  <si>
    <t>발주월</t>
    <phoneticPr fontId="3" type="noConversion"/>
  </si>
  <si>
    <t>조달방식</t>
    <phoneticPr fontId="3" type="noConversion"/>
  </si>
  <si>
    <t>공사명</t>
    <phoneticPr fontId="3" type="noConversion"/>
  </si>
  <si>
    <t>공종</t>
    <phoneticPr fontId="3" type="noConversion"/>
  </si>
  <si>
    <t>계약방법</t>
    <phoneticPr fontId="3" type="noConversion"/>
  </si>
  <si>
    <t>총도급액
(단위:백만원)</t>
    <phoneticPr fontId="3" type="noConversion"/>
  </si>
  <si>
    <t>금차도급액
(단위:백만원)</t>
    <phoneticPr fontId="3" type="noConversion"/>
  </si>
  <si>
    <t>부서명</t>
    <phoneticPr fontId="3" type="noConversion"/>
  </si>
  <si>
    <t>담당자</t>
    <phoneticPr fontId="3" type="noConversion"/>
  </si>
  <si>
    <t>연락처</t>
    <phoneticPr fontId="3" type="noConversion"/>
  </si>
  <si>
    <t>자체조달</t>
    <phoneticPr fontId="3" type="noConversion"/>
  </si>
  <si>
    <t>공주시 공공재활용기반시설 설치사업</t>
    <phoneticPr fontId="3" type="noConversion"/>
  </si>
  <si>
    <t>기타</t>
    <phoneticPr fontId="3" type="noConversion"/>
  </si>
  <si>
    <t>환경에너지처 시설설계2팀</t>
    <phoneticPr fontId="3" type="noConversion"/>
  </si>
  <si>
    <t>김명호</t>
    <phoneticPr fontId="3" type="noConversion"/>
  </si>
  <si>
    <t>기타</t>
    <phoneticPr fontId="3" type="noConversion"/>
  </si>
  <si>
    <t>수생태태시설처</t>
    <phoneticPr fontId="3" type="noConversion"/>
  </si>
  <si>
    <t>정의석</t>
    <phoneticPr fontId="3" type="noConversion"/>
  </si>
  <si>
    <t>032-590-4487</t>
    <phoneticPr fontId="3" type="noConversion"/>
  </si>
  <si>
    <t>정읍천 비점오염저감사업 설치공사</t>
    <phoneticPr fontId="3" type="noConversion"/>
  </si>
  <si>
    <t>수생태태시설처</t>
    <phoneticPr fontId="3" type="noConversion"/>
  </si>
  <si>
    <t>정의석</t>
    <phoneticPr fontId="3" type="noConversion"/>
  </si>
  <si>
    <t>032-590-4487</t>
    <phoneticPr fontId="3" type="noConversion"/>
  </si>
  <si>
    <t>변원준</t>
    <phoneticPr fontId="3" type="noConversion"/>
  </si>
  <si>
    <t>탄소중립 건설공사(파주)</t>
    <phoneticPr fontId="3" type="noConversion"/>
  </si>
  <si>
    <t>일반</t>
    <phoneticPr fontId="3" type="noConversion"/>
  </si>
  <si>
    <t>탄소중립 건설 전기공사(파주)</t>
    <phoneticPr fontId="3" type="noConversion"/>
  </si>
  <si>
    <t>전기</t>
    <phoneticPr fontId="3" type="noConversion"/>
  </si>
  <si>
    <t>탄소중립 건설 전기공사(수도권)</t>
    <phoneticPr fontId="3" type="noConversion"/>
  </si>
  <si>
    <t>탄소중립 건설공사(충청)</t>
    <phoneticPr fontId="3" type="noConversion"/>
  </si>
  <si>
    <t>탄소중립 건설공사(영남)</t>
    <phoneticPr fontId="3" type="noConversion"/>
  </si>
  <si>
    <t>탄소중립 건설 전기공사(영남)</t>
    <phoneticPr fontId="3" type="noConversion"/>
  </si>
  <si>
    <t>탄소중립 건설 전기공사(호남)</t>
    <phoneticPr fontId="3" type="noConversion"/>
  </si>
  <si>
    <t>강화군 가축분뇨 공공처리시설(증설) 설치사업</t>
    <phoneticPr fontId="3" type="noConversion"/>
  </si>
  <si>
    <t>032-590-4512</t>
    <phoneticPr fontId="3" type="noConversion"/>
  </si>
  <si>
    <t>속초시 대포농공단지 통합 폐수종말처리시설 설치사업</t>
    <phoneticPr fontId="3" type="noConversion"/>
  </si>
  <si>
    <t>이웅</t>
    <phoneticPr fontId="3" type="noConversion"/>
  </si>
  <si>
    <t>032-590-4514</t>
    <phoneticPr fontId="3" type="noConversion"/>
  </si>
  <si>
    <t>자체조달</t>
    <phoneticPr fontId="3" type="noConversion"/>
  </si>
  <si>
    <t>음성 하이텍지방산업단지 폐수종말처리장 고도처리시설 설치사업</t>
    <phoneticPr fontId="3" type="noConversion"/>
  </si>
  <si>
    <t>기타</t>
    <phoneticPr fontId="3" type="noConversion"/>
  </si>
  <si>
    <t>일반</t>
    <phoneticPr fontId="3" type="noConversion"/>
  </si>
  <si>
    <t>수생태태시설처</t>
    <phoneticPr fontId="3" type="noConversion"/>
  </si>
  <si>
    <t>주상준</t>
    <phoneticPr fontId="3" type="noConversion"/>
  </si>
  <si>
    <t>032-590-4517</t>
    <phoneticPr fontId="3" type="noConversion"/>
  </si>
  <si>
    <t>토건</t>
    <phoneticPr fontId="3" type="noConversion"/>
  </si>
  <si>
    <t>수생태태시설처</t>
    <phoneticPr fontId="3" type="noConversion"/>
  </si>
  <si>
    <t>자체조달</t>
    <phoneticPr fontId="4" type="noConversion"/>
  </si>
  <si>
    <t>슬레이트 지붕 철거 처리 공사</t>
    <phoneticPr fontId="4" type="noConversion"/>
  </si>
  <si>
    <t>토건</t>
    <phoneticPr fontId="4" type="noConversion"/>
  </si>
  <si>
    <t>일반</t>
    <phoneticPr fontId="4" type="noConversion"/>
  </si>
  <si>
    <t>대구경북지사</t>
    <phoneticPr fontId="4" type="noConversion"/>
  </si>
  <si>
    <t>조혁준</t>
    <phoneticPr fontId="4" type="noConversion"/>
  </si>
  <si>
    <t>053-580-7514</t>
    <phoneticPr fontId="4" type="noConversion"/>
  </si>
  <si>
    <t>기타</t>
    <phoneticPr fontId="3" type="noConversion"/>
  </si>
  <si>
    <t>턴키</t>
    <phoneticPr fontId="3" type="noConversion"/>
  </si>
  <si>
    <t>수생태시설처</t>
    <phoneticPr fontId="3" type="noConversion"/>
  </si>
  <si>
    <t>이웅</t>
    <phoneticPr fontId="3" type="noConversion"/>
  </si>
  <si>
    <t>032-590-4514</t>
    <phoneticPr fontId="3" type="noConversion"/>
  </si>
  <si>
    <t>홍천군 가축분뇨 공공처리 자원화시설 설치사업</t>
    <phoneticPr fontId="3" type="noConversion"/>
  </si>
  <si>
    <t>일반</t>
    <phoneticPr fontId="3" type="noConversion"/>
  </si>
  <si>
    <t>환경에너지처 시설설계2팀</t>
    <phoneticPr fontId="3" type="noConversion"/>
  </si>
  <si>
    <t>최은호</t>
    <phoneticPr fontId="3" type="noConversion"/>
  </si>
  <si>
    <t>032-590-4617</t>
    <phoneticPr fontId="3" type="noConversion"/>
  </si>
  <si>
    <t>자체조달</t>
    <phoneticPr fontId="3" type="noConversion"/>
  </si>
  <si>
    <t>고성군 생활자원회수센터 설치사업</t>
    <phoneticPr fontId="3" type="noConversion"/>
  </si>
  <si>
    <t>윤찬진</t>
    <phoneticPr fontId="3" type="noConversion"/>
  </si>
  <si>
    <t>032-590-4603</t>
    <phoneticPr fontId="3" type="noConversion"/>
  </si>
  <si>
    <t>슬레이트 지붕해체 처리공사</t>
    <phoneticPr fontId="3" type="noConversion"/>
  </si>
  <si>
    <t>제주지사</t>
    <phoneticPr fontId="3" type="noConversion"/>
  </si>
  <si>
    <t>서병원</t>
    <phoneticPr fontId="3" type="noConversion"/>
  </si>
  <si>
    <t>064-725-6549</t>
    <phoneticPr fontId="3" type="noConversion"/>
  </si>
  <si>
    <t>창원시 하수처리시설 에너지 자립화 시범사업 전기공사</t>
    <phoneticPr fontId="3" type="noConversion"/>
  </si>
  <si>
    <t>전기</t>
    <phoneticPr fontId="3" type="noConversion"/>
  </si>
  <si>
    <t>일반</t>
    <phoneticPr fontId="3" type="noConversion"/>
  </si>
  <si>
    <t>김정섭</t>
    <phoneticPr fontId="3" type="noConversion"/>
  </si>
  <si>
    <t>055-221-1557</t>
    <phoneticPr fontId="3" type="noConversion"/>
  </si>
  <si>
    <t>영천도남 공업지역 완충저류시설 전기공사</t>
    <phoneticPr fontId="3" type="noConversion"/>
  </si>
  <si>
    <t>최민석</t>
    <phoneticPr fontId="3" type="noConversion"/>
  </si>
  <si>
    <t>053-358-4650</t>
    <phoneticPr fontId="3" type="noConversion"/>
  </si>
  <si>
    <t>대구청사 방수 및 조경공사</t>
    <phoneticPr fontId="3" type="noConversion"/>
  </si>
  <si>
    <t>이진형</t>
    <phoneticPr fontId="3" type="noConversion"/>
  </si>
  <si>
    <t>053-280-3862</t>
    <phoneticPr fontId="3" type="noConversion"/>
  </si>
  <si>
    <t>대구청사 태양광 설치공사 전기공사</t>
    <phoneticPr fontId="3" type="noConversion"/>
  </si>
  <si>
    <t>임계,여량배수지 보안등설치(정선)</t>
    <phoneticPr fontId="3" type="noConversion"/>
  </si>
  <si>
    <t>수도통합서비스센터</t>
    <phoneticPr fontId="3" type="noConversion"/>
  </si>
  <si>
    <t>배성일</t>
    <phoneticPr fontId="3" type="noConversion"/>
  </si>
  <si>
    <t>033-812-4089</t>
    <phoneticPr fontId="3" type="noConversion"/>
  </si>
  <si>
    <t>파주시 생활폐기물 소각재 매립장 설치 전기공사</t>
    <phoneticPr fontId="3" type="noConversion"/>
  </si>
  <si>
    <t>수도권지역본부 환경시설처</t>
    <phoneticPr fontId="3" type="noConversion"/>
  </si>
  <si>
    <t>공유훈</t>
    <phoneticPr fontId="3" type="noConversion"/>
  </si>
  <si>
    <t>031-942-2134</t>
    <phoneticPr fontId="3" type="noConversion"/>
  </si>
  <si>
    <t>진주시 하수슬러지 처리시설 소화조효율 개선사업</t>
    <phoneticPr fontId="3" type="noConversion"/>
  </si>
  <si>
    <t>환경에너지처 시설설계2팀</t>
    <phoneticPr fontId="3" type="noConversion"/>
  </si>
  <si>
    <t>최은호</t>
    <phoneticPr fontId="3" type="noConversion"/>
  </si>
  <si>
    <t>032-590-4617</t>
    <phoneticPr fontId="3" type="noConversion"/>
  </si>
  <si>
    <t>성서 1,2,3,4 산업단지 완충저류시설 설치사업 전기공사</t>
    <phoneticPr fontId="3" type="noConversion"/>
  </si>
  <si>
    <t>전기</t>
    <phoneticPr fontId="3" type="noConversion"/>
  </si>
  <si>
    <t>이동현</t>
    <phoneticPr fontId="3" type="noConversion"/>
  </si>
  <si>
    <t>053-582-2757</t>
    <phoneticPr fontId="3" type="noConversion"/>
  </si>
  <si>
    <t>왜관1.2산업단지 완충저류시설 설치사업 전기공사</t>
    <phoneticPr fontId="3" type="noConversion"/>
  </si>
  <si>
    <t>영남지역본부 환경시설처</t>
    <phoneticPr fontId="3" type="noConversion"/>
  </si>
  <si>
    <t>정세영</t>
    <phoneticPr fontId="3" type="noConversion"/>
  </si>
  <si>
    <t>053-358-4650</t>
    <phoneticPr fontId="3" type="noConversion"/>
  </si>
  <si>
    <t>경북 의성군 안계면 대기오염측정소 시설물 구축공사</t>
    <phoneticPr fontId="3" type="noConversion"/>
  </si>
  <si>
    <t>건축</t>
    <phoneticPr fontId="4" type="noConversion"/>
  </si>
  <si>
    <t>일반</t>
    <phoneticPr fontId="4" type="noConversion"/>
  </si>
  <si>
    <t>김학희</t>
    <phoneticPr fontId="3" type="noConversion"/>
  </si>
  <si>
    <t>052-263-2949</t>
    <phoneticPr fontId="3" type="noConversion"/>
  </si>
  <si>
    <t>착수정 및 침전기 덮개시설 설치(정선)</t>
    <phoneticPr fontId="3" type="noConversion"/>
  </si>
  <si>
    <t>노후건물보수(영월)</t>
    <phoneticPr fontId="3" type="noConversion"/>
  </si>
  <si>
    <t>건축</t>
    <phoneticPr fontId="3" type="noConversion"/>
  </si>
  <si>
    <t>신재호</t>
    <phoneticPr fontId="3" type="noConversion"/>
  </si>
  <si>
    <t>033-812-4011</t>
    <phoneticPr fontId="3" type="noConversion"/>
  </si>
  <si>
    <t>영월정수장 착수정,침전지 지붕설치(영월)</t>
    <phoneticPr fontId="3" type="noConversion"/>
  </si>
  <si>
    <t>영월정수장 스컴방지시설 설치(영월)</t>
    <phoneticPr fontId="3" type="noConversion"/>
  </si>
  <si>
    <t>환경측정기검사팀 실험실 개보수</t>
    <phoneticPr fontId="3" type="noConversion"/>
  </si>
  <si>
    <t>검사진단처</t>
    <phoneticPr fontId="3" type="noConversion"/>
  </si>
  <si>
    <t>이석범</t>
    <phoneticPr fontId="3" type="noConversion"/>
  </si>
  <si>
    <t>032-590-4655</t>
    <phoneticPr fontId="3" type="noConversion"/>
  </si>
  <si>
    <t>환경측정기검사팀 크린룸 설치</t>
    <phoneticPr fontId="3" type="noConversion"/>
  </si>
  <si>
    <t>옹진군 내리 공공하수 및 하수관거 설치사업(2단계)</t>
    <phoneticPr fontId="3" type="noConversion"/>
  </si>
  <si>
    <t>이창헌</t>
    <phoneticPr fontId="3" type="noConversion"/>
  </si>
  <si>
    <t>032-590-4339</t>
    <phoneticPr fontId="3" type="noConversion"/>
  </si>
  <si>
    <t>전기자동차 충전인프라 전기설비공사 발주</t>
    <phoneticPr fontId="3" type="noConversion"/>
  </si>
  <si>
    <t>유동건</t>
    <phoneticPr fontId="3" type="noConversion"/>
  </si>
  <si>
    <t>032-590-3678</t>
    <phoneticPr fontId="3" type="noConversion"/>
  </si>
  <si>
    <t>영천채신1공업지역 완충저류시설 설치사업 전기공사</t>
    <phoneticPr fontId="3" type="noConversion"/>
  </si>
  <si>
    <t>이동훈</t>
    <phoneticPr fontId="3" type="noConversion"/>
  </si>
  <si>
    <t>054-338-9336</t>
    <phoneticPr fontId="3" type="noConversion"/>
  </si>
  <si>
    <t>낙뢰방지시설 설치(고성가압장등)(정선)</t>
    <phoneticPr fontId="3" type="noConversion"/>
  </si>
  <si>
    <t>전기</t>
    <phoneticPr fontId="3" type="noConversion"/>
  </si>
  <si>
    <t>수도통합서비스센터</t>
    <phoneticPr fontId="3" type="noConversion"/>
  </si>
  <si>
    <t>배성일</t>
    <phoneticPr fontId="3" type="noConversion"/>
  </si>
  <si>
    <t>033-812-4089</t>
    <phoneticPr fontId="3" type="noConversion"/>
  </si>
  <si>
    <t>북평정수장 착수정 방수공사(정선)</t>
    <phoneticPr fontId="3" type="noConversion"/>
  </si>
  <si>
    <t>봉평,대관령,미탄정수장 낙뢰시설 설치(평창)</t>
    <phoneticPr fontId="3" type="noConversion"/>
  </si>
  <si>
    <t>김종훈</t>
    <phoneticPr fontId="3" type="noConversion"/>
  </si>
  <si>
    <t>033-812-4052</t>
    <phoneticPr fontId="3" type="noConversion"/>
  </si>
  <si>
    <t>가평군 설곡 공공하수처리시설 설치사업</t>
    <phoneticPr fontId="3" type="noConversion"/>
  </si>
  <si>
    <t>변원준</t>
    <phoneticPr fontId="3" type="noConversion"/>
  </si>
  <si>
    <t>032-590-4331</t>
    <phoneticPr fontId="3" type="noConversion"/>
  </si>
  <si>
    <t>가평군 마일 공공하수처리시설 설치사업</t>
    <phoneticPr fontId="3" type="noConversion"/>
  </si>
  <si>
    <t>강화군 위생처리장 정비사업</t>
    <phoneticPr fontId="3" type="noConversion"/>
  </si>
  <si>
    <t>김병국</t>
    <phoneticPr fontId="3" type="noConversion"/>
  </si>
  <si>
    <t>032-590-4334</t>
    <phoneticPr fontId="3" type="noConversion"/>
  </si>
  <si>
    <t>의왕시 왕송맑은물처리장 질소처리시설</t>
    <phoneticPr fontId="3" type="noConversion"/>
  </si>
  <si>
    <t>최병일</t>
    <phoneticPr fontId="3" type="noConversion"/>
  </si>
  <si>
    <t>032-590-4337</t>
    <phoneticPr fontId="3" type="noConversion"/>
  </si>
  <si>
    <t>음성군 분뇨처리시설 개선사업</t>
    <phoneticPr fontId="3" type="noConversion"/>
  </si>
  <si>
    <t>2013년도 수질자동측정망 설치사업(신규,교체)</t>
    <phoneticPr fontId="3" type="noConversion"/>
  </si>
  <si>
    <t>임성수</t>
    <phoneticPr fontId="3" type="noConversion"/>
  </si>
  <si>
    <t>032-590-3931</t>
    <phoneticPr fontId="3" type="noConversion"/>
  </si>
  <si>
    <t>화암정수장 취수보 정비(정선)</t>
    <phoneticPr fontId="3" type="noConversion"/>
  </si>
  <si>
    <t>비상발전기 교체 및 신규설치(정선)</t>
    <phoneticPr fontId="3" type="noConversion"/>
  </si>
  <si>
    <t>미탄정수장 침전지 옥개시설 설치(평창)</t>
    <phoneticPr fontId="3" type="noConversion"/>
  </si>
  <si>
    <t>건축</t>
    <phoneticPr fontId="3" type="noConversion"/>
  </si>
  <si>
    <t>납돌정수장 도류벽 설치(정선)</t>
    <phoneticPr fontId="3" type="noConversion"/>
  </si>
  <si>
    <t>강현재</t>
    <phoneticPr fontId="3" type="noConversion"/>
  </si>
  <si>
    <t>032-590-4615</t>
    <phoneticPr fontId="3" type="noConversion"/>
  </si>
  <si>
    <t>덕송정수장 내 노후관 교체(정선)</t>
    <phoneticPr fontId="3" type="noConversion"/>
  </si>
  <si>
    <t>토목</t>
    <phoneticPr fontId="3" type="noConversion"/>
  </si>
  <si>
    <t>음성군 대소 공공하수처리시설 증설사업</t>
    <phoneticPr fontId="3" type="noConversion"/>
  </si>
  <si>
    <t>화암정수장 전치리시설 추가 보완(정선)</t>
    <phoneticPr fontId="3" type="noConversion"/>
  </si>
  <si>
    <t>태백시 생활폐기물매립장 설치사업 전기공사</t>
    <phoneticPr fontId="3" type="noConversion"/>
  </si>
  <si>
    <t>수도권지역본부 환경시설처</t>
    <phoneticPr fontId="3" type="noConversion"/>
  </si>
  <si>
    <t>이용수</t>
    <phoneticPr fontId="3" type="noConversion"/>
  </si>
  <si>
    <t>033-554-1804</t>
    <phoneticPr fontId="3" type="noConversion"/>
  </si>
  <si>
    <t>금산군 소규모공공하수처리시설 설치사업</t>
    <phoneticPr fontId="3" type="noConversion"/>
  </si>
  <si>
    <t>남길도</t>
    <phoneticPr fontId="3" type="noConversion"/>
  </si>
  <si>
    <t>032-590-4344</t>
    <phoneticPr fontId="3" type="noConversion"/>
  </si>
  <si>
    <t>도시침수예방을 위한 하수도정비 시범사업(김해)</t>
    <phoneticPr fontId="3" type="noConversion"/>
  </si>
  <si>
    <t>하수도지원처관거정책지원팀</t>
    <phoneticPr fontId="3" type="noConversion"/>
  </si>
  <si>
    <t>이춘성</t>
    <phoneticPr fontId="3" type="noConversion"/>
  </si>
  <si>
    <t>032-590-3787</t>
    <phoneticPr fontId="3" type="noConversion"/>
  </si>
  <si>
    <t>도시침수예방을 위한 하수도정비 시범사업(부천)</t>
    <phoneticPr fontId="3" type="noConversion"/>
  </si>
  <si>
    <t>도시침수예방을 위한 하수도정비 시범사업(안동)</t>
    <phoneticPr fontId="3" type="noConversion"/>
  </si>
  <si>
    <t>도시침수예방을 위한 하수도정비 시범사업(천안)</t>
    <phoneticPr fontId="3" type="noConversion"/>
  </si>
  <si>
    <t>도시침수예방을 위한 하수도정비 시범사업(보성)</t>
    <phoneticPr fontId="3" type="noConversion"/>
  </si>
  <si>
    <t>도시침수예방을 위한 하수도정비 시범사업(서천)</t>
    <phoneticPr fontId="3" type="noConversion"/>
  </si>
  <si>
    <t>파주 문산첨단산업단지 폐수종말처리시설(연계) 설치사업</t>
    <phoneticPr fontId="3" type="noConversion"/>
  </si>
  <si>
    <t>고령다산 산업단지 완충저류시설 설치사업</t>
    <phoneticPr fontId="3" type="noConversion"/>
  </si>
  <si>
    <t>달성현풍 공업지역 완충저류시설 설치사업</t>
    <phoneticPr fontId="3" type="noConversion"/>
  </si>
  <si>
    <t>가평군 환경기초시설 확충사업</t>
    <phoneticPr fontId="3" type="noConversion"/>
  </si>
  <si>
    <t>제주시 CSOs 저감시설 설치사업</t>
    <phoneticPr fontId="3" type="noConversion"/>
  </si>
  <si>
    <t>울진군 평해 공공하수처리시설 설치사업</t>
    <phoneticPr fontId="3" type="noConversion"/>
  </si>
  <si>
    <t>남길도</t>
    <phoneticPr fontId="3" type="noConversion"/>
  </si>
  <si>
    <t>032-590-4344</t>
    <phoneticPr fontId="3" type="noConversion"/>
  </si>
  <si>
    <t>자체</t>
    <phoneticPr fontId="4" type="noConversion"/>
  </si>
  <si>
    <t>한국환경공단 경영전략 재정립</t>
    <phoneticPr fontId="3" type="noConversion"/>
  </si>
  <si>
    <t>학술용역</t>
    <phoneticPr fontId="3" type="noConversion"/>
  </si>
  <si>
    <t>기획조정처 기획조정팀</t>
    <phoneticPr fontId="3" type="noConversion"/>
  </si>
  <si>
    <t>최보람</t>
    <phoneticPr fontId="3" type="noConversion"/>
  </si>
  <si>
    <t>032-590-3114</t>
    <phoneticPr fontId="3" type="noConversion"/>
  </si>
  <si>
    <t>자체</t>
    <phoneticPr fontId="3" type="noConversion"/>
  </si>
  <si>
    <t xml:space="preserve">정부고객만족도조사(PCSI) </t>
    <phoneticPr fontId="3" type="noConversion"/>
  </si>
  <si>
    <t>일반용역</t>
    <phoneticPr fontId="3" type="noConversion"/>
  </si>
  <si>
    <t>기획조정처 경영평가팀</t>
    <phoneticPr fontId="3" type="noConversion"/>
  </si>
  <si>
    <t>강혜진</t>
    <phoneticPr fontId="3" type="noConversion"/>
  </si>
  <si>
    <t>032-590-3144</t>
    <phoneticPr fontId="3" type="noConversion"/>
  </si>
  <si>
    <t>지식관리시스템 유지보수</t>
    <phoneticPr fontId="3" type="noConversion"/>
  </si>
  <si>
    <t>문호일</t>
    <phoneticPr fontId="3" type="noConversion"/>
  </si>
  <si>
    <t>032-590-3142</t>
    <phoneticPr fontId="3" type="noConversion"/>
  </si>
  <si>
    <t>윤리경영 사이버교육 실시</t>
    <phoneticPr fontId="3" type="noConversion"/>
  </si>
  <si>
    <t>BSC시스템 기능추가</t>
    <phoneticPr fontId="3" type="noConversion"/>
  </si>
  <si>
    <t>정영석</t>
    <phoneticPr fontId="3" type="noConversion"/>
  </si>
  <si>
    <t>032-590-3147</t>
    <phoneticPr fontId="3" type="noConversion"/>
  </si>
  <si>
    <t>기관 성과지표 고도화</t>
    <phoneticPr fontId="3" type="noConversion"/>
  </si>
  <si>
    <t>이윤진</t>
    <phoneticPr fontId="3" type="noConversion"/>
  </si>
  <si>
    <t>032-590-3145</t>
    <phoneticPr fontId="3" type="noConversion"/>
  </si>
  <si>
    <t>BSC시스템 유지보수</t>
    <phoneticPr fontId="3" type="noConversion"/>
  </si>
  <si>
    <t>김현주</t>
    <phoneticPr fontId="3" type="noConversion"/>
  </si>
  <si>
    <t>032-590-3146</t>
    <phoneticPr fontId="3" type="noConversion"/>
  </si>
  <si>
    <t>지속가능경영보고서 발간</t>
    <phoneticPr fontId="3" type="noConversion"/>
  </si>
  <si>
    <t xml:space="preserve">공단 자체고객만족도 및 전화응대친절도 조사 </t>
    <phoneticPr fontId="3" type="noConversion"/>
  </si>
  <si>
    <t>2013년 통합전산센터 유지보수 용역</t>
    <phoneticPr fontId="3" type="noConversion"/>
  </si>
  <si>
    <t>기획조정처 정보팀</t>
    <phoneticPr fontId="3" type="noConversion"/>
  </si>
  <si>
    <t>김순옥</t>
    <phoneticPr fontId="3" type="noConversion"/>
  </si>
  <si>
    <t>032-590-3282</t>
    <phoneticPr fontId="3" type="noConversion"/>
  </si>
  <si>
    <t>한국환경공단 정보화전략계획(ISP) 수립용역</t>
    <phoneticPr fontId="3" type="noConversion"/>
  </si>
  <si>
    <t>미정</t>
    <phoneticPr fontId="3" type="noConversion"/>
  </si>
  <si>
    <t xml:space="preserve">한국환경공단 시설공사 발주계획(2013년)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</si>
</sst>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sz val="10"/>
      <name val="Helv"/>
      <family val="2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b/>
      <sz val="24"/>
      <name val="굴림"/>
      <family val="3"/>
      <charset val="129"/>
    </font>
    <font>
      <sz val="11"/>
      <name val="HY헤드라인M"/>
      <family val="1"/>
      <charset val="129"/>
    </font>
    <font>
      <sz val="48"/>
      <name val="HY헤드라인M"/>
      <family val="1"/>
      <charset val="129"/>
    </font>
    <font>
      <sz val="10"/>
      <name val="HY헤드라인M"/>
      <family val="1"/>
      <charset val="129"/>
    </font>
    <font>
      <sz val="24"/>
      <name val="HY헤드라인M"/>
      <family val="1"/>
      <charset val="129"/>
    </font>
    <font>
      <sz val="10"/>
      <name val="돋움"/>
      <family val="3"/>
      <charset val="129"/>
    </font>
    <font>
      <sz val="12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color rgb="FFFF0000"/>
      <name val="굴림"/>
      <family val="3"/>
      <charset val="129"/>
    </font>
    <font>
      <sz val="10"/>
      <color rgb="FF0070C0"/>
      <name val="굴림"/>
      <family val="3"/>
      <charset val="129"/>
    </font>
    <font>
      <sz val="10"/>
      <color indexed="10"/>
      <name val="굴림"/>
      <family val="3"/>
      <charset val="129"/>
    </font>
    <font>
      <vertAlign val="subscript"/>
      <sz val="10"/>
      <name val="굴림"/>
      <family val="3"/>
      <charset val="129"/>
    </font>
    <font>
      <sz val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6" fillId="0" borderId="0"/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</cellStyleXfs>
  <cellXfs count="217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76" fontId="0" fillId="0" borderId="2" xfId="1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1" fillId="0" borderId="2" xfId="1" applyNumberFormat="1" applyFont="1" applyBorder="1" applyAlignment="1">
      <alignment horizontal="right" vertical="center"/>
    </xf>
    <xf numFmtId="0" fontId="0" fillId="0" borderId="2" xfId="0" applyFont="1" applyBorder="1" applyAlignment="1">
      <alignment horizontal="left" vertical="center" wrapText="1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/>
    </xf>
    <xf numFmtId="0" fontId="0" fillId="0" borderId="2" xfId="3" applyFont="1" applyBorder="1" applyAlignment="1">
      <alignment horizontal="center" vertical="center" wrapText="1"/>
    </xf>
    <xf numFmtId="0" fontId="1" fillId="0" borderId="3" xfId="3" applyBorder="1" applyAlignment="1">
      <alignment horizontal="center" vertical="center"/>
    </xf>
    <xf numFmtId="0" fontId="5" fillId="0" borderId="2" xfId="4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left" vertical="center"/>
    </xf>
    <xf numFmtId="49" fontId="5" fillId="0" borderId="2" xfId="1" applyNumberFormat="1" applyFont="1" applyFill="1" applyBorder="1" applyAlignment="1" applyProtection="1">
      <alignment horizontal="center" vertical="center" wrapText="1" shrinkToFit="1"/>
      <protection locked="0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176" fontId="1" fillId="0" borderId="2" xfId="1" applyNumberFormat="1" applyFont="1" applyFill="1" applyBorder="1" applyAlignment="1">
      <alignment horizontal="right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0" fillId="0" borderId="15" xfId="0" applyBorder="1"/>
    <xf numFmtId="0" fontId="10" fillId="0" borderId="14" xfId="0" applyFont="1" applyBorder="1"/>
    <xf numFmtId="0" fontId="13" fillId="0" borderId="14" xfId="0" applyFont="1" applyBorder="1"/>
    <xf numFmtId="0" fontId="0" fillId="0" borderId="16" xfId="0" applyBorder="1"/>
    <xf numFmtId="0" fontId="0" fillId="0" borderId="10" xfId="0" applyBorder="1"/>
    <xf numFmtId="0" fontId="0" fillId="0" borderId="17" xfId="0" applyBorder="1"/>
    <xf numFmtId="0" fontId="12" fillId="0" borderId="14" xfId="0" applyFont="1" applyBorder="1"/>
    <xf numFmtId="0" fontId="14" fillId="0" borderId="0" xfId="0" applyFont="1" applyBorder="1"/>
    <xf numFmtId="0" fontId="14" fillId="0" borderId="15" xfId="0" applyFont="1" applyBorder="1"/>
    <xf numFmtId="0" fontId="14" fillId="0" borderId="0" xfId="0" applyFont="1"/>
    <xf numFmtId="0" fontId="5" fillId="0" borderId="0" xfId="4" applyFont="1">
      <alignment vertical="center"/>
    </xf>
    <xf numFmtId="0" fontId="5" fillId="3" borderId="7" xfId="6" applyFont="1" applyFill="1" applyBorder="1" applyAlignment="1">
      <alignment horizontal="center" vertical="center"/>
    </xf>
    <xf numFmtId="0" fontId="5" fillId="3" borderId="8" xfId="4" applyFont="1" applyFill="1" applyBorder="1" applyAlignment="1">
      <alignment horizontal="center" vertical="center" wrapText="1"/>
    </xf>
    <xf numFmtId="0" fontId="5" fillId="2" borderId="8" xfId="6" applyFont="1" applyFill="1" applyBorder="1" applyAlignment="1">
      <alignment horizontal="center" vertical="center" wrapText="1"/>
    </xf>
    <xf numFmtId="41" fontId="5" fillId="3" borderId="8" xfId="7" applyFont="1" applyFill="1" applyBorder="1" applyAlignment="1">
      <alignment horizontal="center" vertical="center" wrapText="1"/>
    </xf>
    <xf numFmtId="0" fontId="5" fillId="3" borderId="9" xfId="4" applyFont="1" applyFill="1" applyBorder="1" applyAlignment="1">
      <alignment horizontal="center" vertical="center" wrapText="1"/>
    </xf>
    <xf numFmtId="0" fontId="16" fillId="0" borderId="1" xfId="6" applyFont="1" applyFill="1" applyBorder="1" applyAlignment="1">
      <alignment horizontal="center" vertical="center"/>
    </xf>
    <xf numFmtId="0" fontId="5" fillId="0" borderId="2" xfId="8" applyFont="1" applyBorder="1" applyAlignment="1">
      <alignment horizontal="center" vertical="center"/>
    </xf>
    <xf numFmtId="0" fontId="5" fillId="0" borderId="2" xfId="8" applyFont="1" applyFill="1" applyBorder="1" applyAlignment="1">
      <alignment horizontal="left" vertical="center"/>
    </xf>
    <xf numFmtId="49" fontId="5" fillId="0" borderId="2" xfId="9" applyNumberFormat="1" applyFont="1" applyFill="1" applyBorder="1" applyAlignment="1" applyProtection="1">
      <alignment horizontal="center" vertical="center" wrapText="1" shrinkToFit="1"/>
      <protection locked="0"/>
    </xf>
    <xf numFmtId="41" fontId="5" fillId="0" borderId="2" xfId="7" applyFont="1" applyFill="1" applyBorder="1" applyAlignment="1">
      <alignment horizontal="center" vertical="center"/>
    </xf>
    <xf numFmtId="0" fontId="5" fillId="0" borderId="2" xfId="8" applyFont="1" applyFill="1" applyBorder="1" applyAlignment="1">
      <alignment horizontal="center" vertical="center" wrapText="1"/>
    </xf>
    <xf numFmtId="0" fontId="5" fillId="0" borderId="3" xfId="8" applyFont="1" applyFill="1" applyBorder="1" applyAlignment="1">
      <alignment horizontal="center" vertical="center"/>
    </xf>
    <xf numFmtId="0" fontId="5" fillId="0" borderId="1" xfId="6" applyFont="1" applyFill="1" applyBorder="1" applyAlignment="1">
      <alignment horizontal="center" vertical="center"/>
    </xf>
    <xf numFmtId="0" fontId="5" fillId="0" borderId="2" xfId="4" applyFont="1" applyBorder="1" applyAlignment="1">
      <alignment horizontal="center" vertical="center"/>
    </xf>
    <xf numFmtId="0" fontId="5" fillId="0" borderId="2" xfId="4" applyFont="1" applyBorder="1" applyAlignment="1">
      <alignment horizontal="left" vertical="center"/>
    </xf>
    <xf numFmtId="0" fontId="5" fillId="0" borderId="3" xfId="4" applyFont="1" applyFill="1" applyBorder="1" applyAlignment="1">
      <alignment horizontal="center" vertical="center"/>
    </xf>
    <xf numFmtId="49" fontId="5" fillId="0" borderId="2" xfId="7" applyNumberFormat="1" applyFont="1" applyFill="1" applyBorder="1" applyAlignment="1" applyProtection="1">
      <alignment horizontal="center" vertical="center" wrapText="1" shrinkToFit="1"/>
      <protection locked="0"/>
    </xf>
    <xf numFmtId="0" fontId="5" fillId="0" borderId="3" xfId="8" applyFont="1" applyFill="1" applyBorder="1" applyAlignment="1">
      <alignment horizontal="center" vertical="center" wrapText="1"/>
    </xf>
    <xf numFmtId="0" fontId="16" fillId="0" borderId="2" xfId="5" applyFont="1" applyFill="1" applyBorder="1" applyAlignment="1">
      <alignment horizontal="center" vertical="center"/>
    </xf>
    <xf numFmtId="0" fontId="16" fillId="0" borderId="2" xfId="8" applyFont="1" applyBorder="1" applyAlignment="1">
      <alignment horizontal="left" vertical="center"/>
    </xf>
    <xf numFmtId="0" fontId="16" fillId="0" borderId="2" xfId="5" applyFont="1" applyFill="1" applyBorder="1" applyAlignment="1">
      <alignment horizontal="center" vertical="center" wrapText="1"/>
    </xf>
    <xf numFmtId="41" fontId="16" fillId="0" borderId="2" xfId="7" applyFont="1" applyFill="1" applyBorder="1" applyAlignment="1">
      <alignment horizontal="center" vertical="center"/>
    </xf>
    <xf numFmtId="0" fontId="16" fillId="0" borderId="2" xfId="8" applyFont="1" applyFill="1" applyBorder="1" applyAlignment="1">
      <alignment horizontal="center" vertical="center" wrapText="1"/>
    </xf>
    <xf numFmtId="0" fontId="16" fillId="0" borderId="3" xfId="8" applyFont="1" applyFill="1" applyBorder="1" applyAlignment="1">
      <alignment horizontal="center" vertical="center"/>
    </xf>
    <xf numFmtId="0" fontId="16" fillId="0" borderId="2" xfId="8" applyFont="1" applyFill="1" applyBorder="1" applyAlignment="1">
      <alignment horizontal="left" vertical="center"/>
    </xf>
    <xf numFmtId="49" fontId="16" fillId="0" borderId="2" xfId="7" applyNumberFormat="1" applyFont="1" applyFill="1" applyBorder="1" applyAlignment="1" applyProtection="1">
      <alignment horizontal="center" vertical="center" wrapText="1" shrinkToFit="1"/>
      <protection locked="0"/>
    </xf>
    <xf numFmtId="0" fontId="17" fillId="0" borderId="2" xfId="8" applyFont="1" applyFill="1" applyBorder="1" applyAlignment="1">
      <alignment horizontal="center" vertical="center" wrapText="1"/>
    </xf>
    <xf numFmtId="0" fontId="5" fillId="0" borderId="3" xfId="4" applyFont="1" applyFill="1" applyBorder="1" applyAlignment="1">
      <alignment horizontal="center" vertical="center" wrapText="1"/>
    </xf>
    <xf numFmtId="0" fontId="5" fillId="0" borderId="2" xfId="4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left" vertical="center"/>
    </xf>
    <xf numFmtId="0" fontId="5" fillId="0" borderId="2" xfId="5" applyFont="1" applyFill="1" applyBorder="1" applyAlignment="1">
      <alignment horizontal="center" vertical="center" shrinkToFit="1"/>
    </xf>
    <xf numFmtId="0" fontId="5" fillId="0" borderId="2" xfId="5" applyFont="1" applyFill="1" applyBorder="1" applyAlignment="1">
      <alignment horizontal="center" vertical="center" wrapText="1"/>
    </xf>
    <xf numFmtId="0" fontId="18" fillId="0" borderId="3" xfId="8" applyFont="1" applyFill="1" applyBorder="1" applyAlignment="1">
      <alignment horizontal="center" vertical="center"/>
    </xf>
    <xf numFmtId="0" fontId="16" fillId="0" borderId="2" xfId="8" applyFont="1" applyFill="1" applyBorder="1" applyAlignment="1">
      <alignment horizontal="left" vertical="center" wrapText="1"/>
    </xf>
    <xf numFmtId="0" fontId="19" fillId="0" borderId="3" xfId="8" applyFont="1" applyFill="1" applyBorder="1" applyAlignment="1">
      <alignment horizontal="center" vertical="center"/>
    </xf>
    <xf numFmtId="0" fontId="20" fillId="0" borderId="3" xfId="8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left" vertical="center" wrapText="1"/>
    </xf>
    <xf numFmtId="41" fontId="5" fillId="0" borderId="2" xfId="7" applyFont="1" applyFill="1" applyBorder="1" applyAlignment="1">
      <alignment horizontal="center" vertical="center" wrapText="1"/>
    </xf>
    <xf numFmtId="0" fontId="15" fillId="0" borderId="3" xfId="8" applyBorder="1" applyAlignment="1">
      <alignment horizontal="center" vertical="center"/>
    </xf>
    <xf numFmtId="0" fontId="5" fillId="0" borderId="2" xfId="10" applyFont="1" applyFill="1" applyBorder="1" applyAlignment="1">
      <alignment horizontal="left" vertical="center"/>
    </xf>
    <xf numFmtId="0" fontId="5" fillId="0" borderId="2" xfId="10" applyFont="1" applyFill="1" applyBorder="1" applyAlignment="1">
      <alignment horizontal="center" vertical="center" wrapText="1"/>
    </xf>
    <xf numFmtId="0" fontId="5" fillId="0" borderId="18" xfId="5" applyFont="1" applyFill="1" applyBorder="1" applyAlignment="1">
      <alignment horizontal="center" vertical="center"/>
    </xf>
    <xf numFmtId="0" fontId="5" fillId="0" borderId="18" xfId="5" applyFont="1" applyFill="1" applyBorder="1" applyAlignment="1">
      <alignment horizontal="left" vertical="center"/>
    </xf>
    <xf numFmtId="0" fontId="5" fillId="0" borderId="18" xfId="5" applyFont="1" applyFill="1" applyBorder="1" applyAlignment="1">
      <alignment horizontal="center" vertical="center" shrinkToFit="1"/>
    </xf>
    <xf numFmtId="41" fontId="5" fillId="0" borderId="18" xfId="7" applyFont="1" applyFill="1" applyBorder="1" applyAlignment="1">
      <alignment horizontal="center" vertical="center"/>
    </xf>
    <xf numFmtId="0" fontId="5" fillId="0" borderId="18" xfId="10" applyFont="1" applyFill="1" applyBorder="1" applyAlignment="1">
      <alignment horizontal="center" vertical="center" wrapText="1"/>
    </xf>
    <xf numFmtId="0" fontId="5" fillId="0" borderId="19" xfId="4" applyFont="1" applyFill="1" applyBorder="1" applyAlignment="1">
      <alignment horizontal="center" vertical="center"/>
    </xf>
    <xf numFmtId="0" fontId="5" fillId="4" borderId="2" xfId="8" applyFont="1" applyFill="1" applyBorder="1" applyAlignment="1">
      <alignment horizontal="center" vertical="center" wrapText="1"/>
    </xf>
    <xf numFmtId="0" fontId="17" fillId="0" borderId="2" xfId="5" applyFont="1" applyFill="1" applyBorder="1" applyAlignment="1">
      <alignment horizontal="center" vertical="center"/>
    </xf>
    <xf numFmtId="0" fontId="17" fillId="0" borderId="2" xfId="8" applyFont="1" applyFill="1" applyBorder="1" applyAlignment="1">
      <alignment horizontal="left" vertical="center"/>
    </xf>
    <xf numFmtId="41" fontId="17" fillId="0" borderId="2" xfId="7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  <xf numFmtId="0" fontId="5" fillId="4" borderId="2" xfId="4" applyFont="1" applyFill="1" applyBorder="1" applyAlignment="1">
      <alignment horizontal="center" vertical="center" wrapText="1"/>
    </xf>
    <xf numFmtId="0" fontId="5" fillId="4" borderId="2" xfId="5" applyFont="1" applyFill="1" applyBorder="1" applyAlignment="1">
      <alignment horizontal="center" vertical="center"/>
    </xf>
    <xf numFmtId="0" fontId="5" fillId="4" borderId="2" xfId="8" applyFont="1" applyFill="1" applyBorder="1" applyAlignment="1">
      <alignment horizontal="left" vertical="center"/>
    </xf>
    <xf numFmtId="0" fontId="5" fillId="0" borderId="15" xfId="4" applyFont="1" applyFill="1" applyBorder="1" applyAlignment="1">
      <alignment horizontal="center" vertical="center"/>
    </xf>
    <xf numFmtId="0" fontId="5" fillId="0" borderId="2" xfId="10" applyFont="1" applyFill="1" applyBorder="1" applyAlignment="1">
      <alignment horizontal="left" vertical="center" wrapText="1"/>
    </xf>
    <xf numFmtId="0" fontId="5" fillId="0" borderId="2" xfId="8" applyFont="1" applyFill="1" applyBorder="1" applyAlignment="1">
      <alignment horizontal="left" vertical="center" wrapText="1"/>
    </xf>
    <xf numFmtId="0" fontId="5" fillId="0" borderId="2" xfId="8" applyFont="1" applyBorder="1" applyAlignment="1">
      <alignment horizontal="left" vertical="center"/>
    </xf>
    <xf numFmtId="0" fontId="5" fillId="0" borderId="0" xfId="4" applyFont="1" applyAlignment="1">
      <alignment horizontal="center" vertical="center"/>
    </xf>
    <xf numFmtId="0" fontId="5" fillId="0" borderId="3" xfId="8" applyFont="1" applyBorder="1" applyAlignment="1">
      <alignment horizontal="center" vertical="center"/>
    </xf>
    <xf numFmtId="0" fontId="5" fillId="0" borderId="20" xfId="4" applyFont="1" applyFill="1" applyBorder="1" applyAlignment="1">
      <alignment horizontal="center" vertical="center"/>
    </xf>
    <xf numFmtId="0" fontId="5" fillId="0" borderId="20" xfId="4" applyFont="1" applyFill="1" applyBorder="1" applyAlignment="1">
      <alignment horizontal="center" vertical="center" wrapText="1"/>
    </xf>
    <xf numFmtId="0" fontId="5" fillId="0" borderId="5" xfId="5" applyFont="1" applyFill="1" applyBorder="1" applyAlignment="1">
      <alignment horizontal="center" vertical="center"/>
    </xf>
    <xf numFmtId="0" fontId="5" fillId="0" borderId="6" xfId="4" applyFont="1" applyFill="1" applyBorder="1" applyAlignment="1">
      <alignment horizontal="center" vertical="center"/>
    </xf>
    <xf numFmtId="0" fontId="5" fillId="0" borderId="0" xfId="4" applyFont="1" applyAlignment="1">
      <alignment horizontal="left" vertical="center"/>
    </xf>
    <xf numFmtId="41" fontId="5" fillId="0" borderId="0" xfId="7" applyFont="1" applyAlignment="1">
      <alignment horizontal="right" vertical="center"/>
    </xf>
    <xf numFmtId="0" fontId="15" fillId="0" borderId="0" xfId="10">
      <alignment vertical="center"/>
    </xf>
    <xf numFmtId="41" fontId="5" fillId="3" borderId="8" xfId="9" applyFont="1" applyFill="1" applyBorder="1" applyAlignment="1">
      <alignment horizontal="center" vertical="center" wrapText="1"/>
    </xf>
    <xf numFmtId="0" fontId="5" fillId="0" borderId="2" xfId="10" applyFont="1" applyBorder="1" applyAlignment="1">
      <alignment horizontal="center" vertical="center"/>
    </xf>
    <xf numFmtId="41" fontId="5" fillId="0" borderId="2" xfId="9" applyFont="1" applyFill="1" applyBorder="1" applyAlignment="1">
      <alignment horizontal="right" vertical="center"/>
    </xf>
    <xf numFmtId="0" fontId="5" fillId="0" borderId="2" xfId="10" applyFont="1" applyFill="1" applyBorder="1" applyAlignment="1">
      <alignment horizontal="center" vertical="center"/>
    </xf>
    <xf numFmtId="0" fontId="5" fillId="0" borderId="2" xfId="6" applyFont="1" applyFill="1" applyBorder="1" applyAlignment="1">
      <alignment horizontal="center" vertical="center"/>
    </xf>
    <xf numFmtId="0" fontId="5" fillId="0" borderId="2" xfId="4" quotePrefix="1" applyFont="1" applyFill="1" applyBorder="1" applyAlignment="1">
      <alignment horizontal="center" vertical="center" wrapText="1"/>
    </xf>
    <xf numFmtId="0" fontId="5" fillId="0" borderId="2" xfId="4" applyFont="1" applyFill="1" applyBorder="1" applyAlignment="1">
      <alignment horizontal="left" vertical="center" wrapText="1" shrinkToFit="1"/>
    </xf>
    <xf numFmtId="0" fontId="5" fillId="0" borderId="2" xfId="4" applyFont="1" applyFill="1" applyBorder="1" applyAlignment="1">
      <alignment horizontal="center" vertical="center" wrapText="1" shrinkToFit="1"/>
    </xf>
    <xf numFmtId="41" fontId="5" fillId="0" borderId="2" xfId="9" applyFont="1" applyFill="1" applyBorder="1" applyAlignment="1">
      <alignment horizontal="right" vertical="center" shrinkToFit="1"/>
    </xf>
    <xf numFmtId="0" fontId="16" fillId="0" borderId="2" xfId="4" applyFont="1" applyFill="1" applyBorder="1" applyAlignment="1">
      <alignment horizontal="center" vertical="center" wrapText="1"/>
    </xf>
    <xf numFmtId="0" fontId="16" fillId="0" borderId="2" xfId="4" applyFont="1" applyFill="1" applyBorder="1" applyAlignment="1">
      <alignment horizontal="center" vertical="center"/>
    </xf>
    <xf numFmtId="0" fontId="16" fillId="0" borderId="2" xfId="4" applyFont="1" applyFill="1" applyBorder="1" applyAlignment="1">
      <alignment horizontal="left" vertical="center" wrapText="1"/>
    </xf>
    <xf numFmtId="41" fontId="16" fillId="0" borderId="2" xfId="9" applyFont="1" applyFill="1" applyBorder="1" applyAlignment="1">
      <alignment horizontal="right" vertical="center"/>
    </xf>
    <xf numFmtId="0" fontId="18" fillId="0" borderId="2" xfId="10" applyFont="1" applyFill="1" applyBorder="1" applyAlignment="1">
      <alignment horizontal="center" vertical="center"/>
    </xf>
    <xf numFmtId="0" fontId="5" fillId="0" borderId="2" xfId="10" applyFont="1" applyBorder="1" applyAlignment="1">
      <alignment horizontal="left" vertical="center" wrapText="1"/>
    </xf>
    <xf numFmtId="0" fontId="5" fillId="0" borderId="2" xfId="10" applyFont="1" applyBorder="1" applyAlignment="1">
      <alignment horizontal="center" vertical="center" wrapText="1"/>
    </xf>
    <xf numFmtId="41" fontId="5" fillId="0" borderId="2" xfId="9" applyFont="1" applyBorder="1" applyAlignment="1">
      <alignment horizontal="right" vertical="center"/>
    </xf>
    <xf numFmtId="0" fontId="5" fillId="0" borderId="2" xfId="4" applyFont="1" applyFill="1" applyBorder="1" applyAlignment="1">
      <alignment horizontal="center" vertical="center" shrinkToFit="1"/>
    </xf>
    <xf numFmtId="0" fontId="5" fillId="0" borderId="2" xfId="5" applyFont="1" applyFill="1" applyBorder="1" applyAlignment="1">
      <alignment horizontal="left" vertical="center" wrapText="1"/>
    </xf>
    <xf numFmtId="0" fontId="5" fillId="0" borderId="2" xfId="5" applyFont="1" applyFill="1" applyBorder="1" applyAlignment="1">
      <alignment horizontal="center" vertical="center" wrapText="1" shrinkToFit="1"/>
    </xf>
    <xf numFmtId="41" fontId="5" fillId="0" borderId="2" xfId="9" applyFont="1" applyBorder="1">
      <alignment vertical="center"/>
    </xf>
    <xf numFmtId="0" fontId="5" fillId="0" borderId="2" xfId="10" applyFont="1" applyBorder="1">
      <alignment vertical="center"/>
    </xf>
    <xf numFmtId="0" fontId="5" fillId="0" borderId="2" xfId="4" applyFont="1" applyFill="1" applyBorder="1" applyAlignment="1">
      <alignment vertical="center"/>
    </xf>
    <xf numFmtId="0" fontId="16" fillId="4" borderId="2" xfId="4" applyFont="1" applyFill="1" applyBorder="1" applyAlignment="1">
      <alignment horizontal="center" vertical="center"/>
    </xf>
    <xf numFmtId="0" fontId="16" fillId="4" borderId="2" xfId="4" applyFont="1" applyFill="1" applyBorder="1" applyAlignment="1">
      <alignment horizontal="left" vertical="center" wrapText="1"/>
    </xf>
    <xf numFmtId="0" fontId="16" fillId="4" borderId="2" xfId="4" applyFont="1" applyFill="1" applyBorder="1" applyAlignment="1">
      <alignment horizontal="center" vertical="center" wrapText="1"/>
    </xf>
    <xf numFmtId="41" fontId="16" fillId="4" borderId="2" xfId="9" applyFont="1" applyFill="1" applyBorder="1" applyAlignment="1">
      <alignment horizontal="right" vertical="center"/>
    </xf>
    <xf numFmtId="0" fontId="16" fillId="4" borderId="2" xfId="10" applyFont="1" applyFill="1" applyBorder="1" applyAlignment="1">
      <alignment horizontal="center" vertical="center" wrapText="1"/>
    </xf>
    <xf numFmtId="0" fontId="16" fillId="0" borderId="2" xfId="10" applyFont="1" applyFill="1" applyBorder="1" applyAlignment="1">
      <alignment horizontal="center" vertical="center"/>
    </xf>
    <xf numFmtId="0" fontId="17" fillId="0" borderId="2" xfId="4" applyFont="1" applyFill="1" applyBorder="1" applyAlignment="1">
      <alignment horizontal="center" vertical="center"/>
    </xf>
    <xf numFmtId="0" fontId="17" fillId="0" borderId="2" xfId="4" applyFont="1" applyFill="1" applyBorder="1" applyAlignment="1">
      <alignment horizontal="left" vertical="center" wrapText="1"/>
    </xf>
    <xf numFmtId="0" fontId="17" fillId="0" borderId="2" xfId="4" applyFont="1" applyFill="1" applyBorder="1" applyAlignment="1">
      <alignment horizontal="center" vertical="center" wrapText="1"/>
    </xf>
    <xf numFmtId="41" fontId="17" fillId="0" borderId="2" xfId="9" applyFont="1" applyBorder="1" applyAlignment="1">
      <alignment horizontal="right" vertical="center"/>
    </xf>
    <xf numFmtId="41" fontId="17" fillId="0" borderId="2" xfId="9" applyFont="1" applyFill="1" applyBorder="1" applyAlignment="1">
      <alignment horizontal="right" vertical="center"/>
    </xf>
    <xf numFmtId="0" fontId="16" fillId="0" borderId="2" xfId="10" quotePrefix="1" applyFont="1" applyFill="1" applyBorder="1" applyAlignment="1">
      <alignment horizontal="center" vertical="center" wrapText="1"/>
    </xf>
    <xf numFmtId="0" fontId="16" fillId="0" borderId="2" xfId="10" applyFont="1" applyFill="1" applyBorder="1" applyAlignment="1">
      <alignment horizontal="center" vertical="center" wrapText="1"/>
    </xf>
    <xf numFmtId="0" fontId="5" fillId="4" borderId="2" xfId="4" applyFont="1" applyFill="1" applyBorder="1" applyAlignment="1">
      <alignment horizontal="center" vertical="center"/>
    </xf>
    <xf numFmtId="0" fontId="5" fillId="4" borderId="2" xfId="4" applyFont="1" applyFill="1" applyBorder="1" applyAlignment="1">
      <alignment horizontal="left" vertical="center" wrapText="1"/>
    </xf>
    <xf numFmtId="41" fontId="5" fillId="4" borderId="2" xfId="9" applyFont="1" applyFill="1" applyBorder="1" applyAlignment="1">
      <alignment horizontal="right" vertical="center"/>
    </xf>
    <xf numFmtId="0" fontId="5" fillId="4" borderId="2" xfId="4" quotePrefix="1" applyFont="1" applyFill="1" applyBorder="1" applyAlignment="1">
      <alignment horizontal="center" vertical="center" wrapText="1"/>
    </xf>
    <xf numFmtId="0" fontId="5" fillId="4" borderId="2" xfId="10" applyFont="1" applyFill="1" applyBorder="1" applyAlignment="1">
      <alignment horizontal="left" vertical="center" wrapText="1"/>
    </xf>
    <xf numFmtId="0" fontId="5" fillId="4" borderId="2" xfId="4" quotePrefix="1" applyFont="1" applyFill="1" applyBorder="1" applyAlignment="1">
      <alignment horizontal="center" vertical="center" wrapText="1" shrinkToFit="1"/>
    </xf>
    <xf numFmtId="41" fontId="5" fillId="4" borderId="2" xfId="9" applyFont="1" applyFill="1" applyBorder="1" applyAlignment="1">
      <alignment horizontal="right" vertical="center" shrinkToFit="1"/>
    </xf>
    <xf numFmtId="0" fontId="5" fillId="4" borderId="2" xfId="10" applyFont="1" applyFill="1" applyBorder="1" applyAlignment="1">
      <alignment horizontal="center" vertical="center" wrapText="1"/>
    </xf>
    <xf numFmtId="0" fontId="16" fillId="0" borderId="2" xfId="4" applyFont="1" applyFill="1" applyBorder="1" applyAlignment="1">
      <alignment horizontal="left" vertical="center" wrapText="1" shrinkToFit="1"/>
    </xf>
    <xf numFmtId="0" fontId="16" fillId="0" borderId="2" xfId="4" applyFont="1" applyFill="1" applyBorder="1" applyAlignment="1">
      <alignment horizontal="center" vertical="center" wrapText="1" shrinkToFit="1"/>
    </xf>
    <xf numFmtId="41" fontId="5" fillId="4" borderId="2" xfId="9" applyFont="1" applyFill="1" applyBorder="1" applyAlignment="1">
      <alignment horizontal="right" vertical="center" wrapText="1"/>
    </xf>
    <xf numFmtId="0" fontId="5" fillId="4" borderId="2" xfId="10" applyFont="1" applyFill="1" applyBorder="1" applyAlignment="1">
      <alignment horizontal="center" vertical="center"/>
    </xf>
    <xf numFmtId="0" fontId="5" fillId="0" borderId="2" xfId="5" quotePrefix="1" applyFont="1" applyFill="1" applyBorder="1" applyAlignment="1">
      <alignment horizontal="center" vertical="center" wrapText="1" shrinkToFit="1"/>
    </xf>
    <xf numFmtId="41" fontId="5" fillId="0" borderId="2" xfId="9" applyFont="1" applyFill="1" applyBorder="1" applyAlignment="1">
      <alignment horizontal="center" vertical="center"/>
    </xf>
    <xf numFmtId="0" fontId="15" fillId="0" borderId="0" xfId="10" applyAlignment="1">
      <alignment horizontal="center" vertical="center"/>
    </xf>
    <xf numFmtId="0" fontId="15" fillId="0" borderId="0" xfId="10" applyAlignment="1">
      <alignment horizontal="left" vertical="center" wrapText="1"/>
    </xf>
    <xf numFmtId="0" fontId="15" fillId="0" borderId="0" xfId="10" applyAlignment="1">
      <alignment horizontal="center" vertical="center" wrapText="1"/>
    </xf>
    <xf numFmtId="41" fontId="0" fillId="0" borderId="0" xfId="9" applyFont="1">
      <alignment vertical="center"/>
    </xf>
    <xf numFmtId="176" fontId="1" fillId="0" borderId="2" xfId="2" applyNumberFormat="1" applyFont="1" applyBorder="1" applyAlignment="1">
      <alignment horizontal="right" vertical="center"/>
    </xf>
    <xf numFmtId="41" fontId="2" fillId="0" borderId="2" xfId="1" applyFont="1" applyFill="1" applyBorder="1" applyAlignment="1">
      <alignment horizontal="center" vertical="center"/>
    </xf>
    <xf numFmtId="176" fontId="1" fillId="0" borderId="5" xfId="1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0" fillId="0" borderId="2" xfId="0" applyBorder="1" applyAlignment="1">
      <alignment vertical="center" shrinkToFit="1"/>
    </xf>
    <xf numFmtId="41" fontId="1" fillId="0" borderId="2" xfId="1" applyFont="1" applyBorder="1" applyAlignment="1">
      <alignment horizontal="right" vertical="center"/>
    </xf>
    <xf numFmtId="0" fontId="0" fillId="0" borderId="2" xfId="0" applyBorder="1" applyAlignment="1">
      <alignment horizontal="center" vertical="center" shrinkToFit="1"/>
    </xf>
    <xf numFmtId="41" fontId="1" fillId="0" borderId="2" xfId="1" applyFont="1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horizontal="left" vertical="center"/>
    </xf>
    <xf numFmtId="176" fontId="1" fillId="0" borderId="21" xfId="1" applyNumberFormat="1" applyFont="1" applyBorder="1" applyAlignment="1">
      <alignment horizontal="right" vertical="center"/>
    </xf>
    <xf numFmtId="0" fontId="0" fillId="0" borderId="20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176" fontId="5" fillId="0" borderId="2" xfId="9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 wrapText="1"/>
    </xf>
    <xf numFmtId="176" fontId="5" fillId="0" borderId="2" xfId="4" applyNumberFormat="1" applyFont="1" applyFill="1" applyBorder="1" applyAlignment="1">
      <alignment horizontal="right" vertical="center"/>
    </xf>
    <xf numFmtId="0" fontId="5" fillId="0" borderId="18" xfId="0" applyFont="1" applyBorder="1" applyAlignment="1">
      <alignment horizontal="center" vertical="center"/>
    </xf>
    <xf numFmtId="0" fontId="5" fillId="0" borderId="18" xfId="0" applyFont="1" applyFill="1" applyBorder="1" applyAlignment="1">
      <alignment horizontal="left" vertical="center"/>
    </xf>
    <xf numFmtId="49" fontId="5" fillId="0" borderId="18" xfId="7" applyNumberFormat="1" applyFont="1" applyFill="1" applyBorder="1" applyAlignment="1" applyProtection="1">
      <alignment horizontal="center" vertical="center" wrapText="1" shrinkToFit="1"/>
      <protection locked="0"/>
    </xf>
    <xf numFmtId="176" fontId="5" fillId="0" borderId="18" xfId="9" applyNumberFormat="1" applyFont="1" applyFill="1" applyBorder="1" applyAlignment="1">
      <alignment horizontal="right" vertical="center"/>
    </xf>
    <xf numFmtId="0" fontId="5" fillId="0" borderId="18" xfId="0" applyFont="1" applyFill="1" applyBorder="1" applyAlignment="1">
      <alignment horizontal="center" vertical="center" wrapText="1"/>
    </xf>
    <xf numFmtId="0" fontId="5" fillId="0" borderId="18" xfId="4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/>
    </xf>
    <xf numFmtId="0" fontId="5" fillId="0" borderId="5" xfId="4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4" applyFont="1" applyFill="1" applyBorder="1" applyAlignment="1">
      <alignment horizontal="center" vertical="center"/>
    </xf>
    <xf numFmtId="0" fontId="5" fillId="0" borderId="0" xfId="8" applyFont="1" applyFill="1" applyBorder="1" applyAlignment="1">
      <alignment horizontal="left" vertical="center"/>
    </xf>
    <xf numFmtId="176" fontId="5" fillId="0" borderId="5" xfId="4" applyNumberFormat="1" applyFont="1" applyFill="1" applyBorder="1" applyAlignment="1">
      <alignment horizontal="right" vertical="center"/>
    </xf>
    <xf numFmtId="0" fontId="16" fillId="0" borderId="20" xfId="8" applyFont="1" applyFill="1" applyBorder="1" applyAlignment="1">
      <alignment horizontal="center" vertical="center"/>
    </xf>
    <xf numFmtId="0" fontId="16" fillId="0" borderId="4" xfId="6" applyFont="1" applyFill="1" applyBorder="1" applyAlignment="1">
      <alignment horizontal="center" vertical="center"/>
    </xf>
    <xf numFmtId="176" fontId="1" fillId="0" borderId="0" xfId="0" applyNumberFormat="1" applyFont="1" applyAlignment="1">
      <alignment vertical="center"/>
    </xf>
    <xf numFmtId="0" fontId="11" fillId="0" borderId="14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9" fillId="0" borderId="10" xfId="4" applyFont="1" applyBorder="1" applyAlignment="1">
      <alignment horizontal="center" vertical="center"/>
    </xf>
    <xf numFmtId="0" fontId="9" fillId="0" borderId="0" xfId="4" applyFont="1" applyBorder="1" applyAlignment="1">
      <alignment horizontal="center" vertical="center"/>
    </xf>
  </cellXfs>
  <cellStyles count="11">
    <cellStyle name="쉼표 [0]" xfId="1" builtinId="6"/>
    <cellStyle name="쉼표 [0] 2" xfId="2"/>
    <cellStyle name="쉼표 [0] 2 2" xfId="9"/>
    <cellStyle name="쉼표 [0] 3" xfId="7"/>
    <cellStyle name="스타일 1" xfId="6"/>
    <cellStyle name="표준" xfId="0" builtinId="0"/>
    <cellStyle name="표준 2" xfId="3"/>
    <cellStyle name="표준 2 2" xfId="10"/>
    <cellStyle name="표준 3" xfId="8"/>
    <cellStyle name="표준_신규" xfId="5"/>
    <cellStyle name="표준_용역(총괄)" xfId="4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N26"/>
  <sheetViews>
    <sheetView tabSelected="1" workbookViewId="0">
      <selection activeCell="A3" sqref="A3"/>
    </sheetView>
  </sheetViews>
  <sheetFormatPr defaultRowHeight="13.5" x14ac:dyDescent="0.15"/>
  <sheetData>
    <row r="5" spans="1:14" ht="14.25" thickBot="1" x14ac:dyDescent="0.2"/>
    <row r="6" spans="1:14" x14ac:dyDescent="0.15">
      <c r="A6" s="40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2"/>
    </row>
    <row r="7" spans="1:14" x14ac:dyDescent="0.15">
      <c r="A7" s="43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5"/>
    </row>
    <row r="8" spans="1:14" ht="61.5" x14ac:dyDescent="0.7">
      <c r="A8" s="212" t="s">
        <v>81</v>
      </c>
      <c r="B8" s="213"/>
      <c r="C8" s="213"/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4"/>
    </row>
    <row r="9" spans="1:14" s="54" customFormat="1" ht="11.25" customHeight="1" x14ac:dyDescent="0.15">
      <c r="A9" s="51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3"/>
    </row>
    <row r="10" spans="1:14" s="54" customFormat="1" ht="11.25" customHeight="1" x14ac:dyDescent="0.15">
      <c r="A10" s="51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3"/>
    </row>
    <row r="11" spans="1:14" x14ac:dyDescent="0.15">
      <c r="A11" s="46"/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</row>
    <row r="12" spans="1:14" x14ac:dyDescent="0.15">
      <c r="A12" s="46"/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5"/>
    </row>
    <row r="13" spans="1:14" ht="31.5" x14ac:dyDescent="0.4">
      <c r="A13" s="47" t="s">
        <v>82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5"/>
    </row>
    <row r="14" spans="1:14" ht="41.25" customHeight="1" x14ac:dyDescent="0.4">
      <c r="A14" s="47" t="s">
        <v>83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5"/>
    </row>
    <row r="15" spans="1:14" x14ac:dyDescent="0.15">
      <c r="A15" s="43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5"/>
    </row>
    <row r="16" spans="1:14" x14ac:dyDescent="0.15">
      <c r="A16" s="43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5"/>
    </row>
    <row r="17" spans="1:14" x14ac:dyDescent="0.15">
      <c r="A17" s="43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5"/>
    </row>
    <row r="18" spans="1:14" x14ac:dyDescent="0.15">
      <c r="A18" s="43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5"/>
    </row>
    <row r="19" spans="1:14" x14ac:dyDescent="0.15">
      <c r="A19" s="43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5"/>
    </row>
    <row r="20" spans="1:14" ht="31.5" x14ac:dyDescent="0.4">
      <c r="A20" s="47" t="s">
        <v>84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5"/>
    </row>
    <row r="21" spans="1:14" ht="43.5" customHeight="1" x14ac:dyDescent="0.4">
      <c r="A21" s="47" t="s">
        <v>85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5"/>
    </row>
    <row r="22" spans="1:14" x14ac:dyDescent="0.15">
      <c r="A22" s="43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5"/>
    </row>
    <row r="23" spans="1:14" x14ac:dyDescent="0.15">
      <c r="A23" s="43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5"/>
    </row>
    <row r="24" spans="1:14" x14ac:dyDescent="0.15">
      <c r="A24" s="43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5"/>
    </row>
    <row r="25" spans="1:14" x14ac:dyDescent="0.15">
      <c r="A25" s="43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5"/>
    </row>
    <row r="26" spans="1:14" ht="14.25" thickBot="1" x14ac:dyDescent="0.2">
      <c r="A26" s="48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50"/>
    </row>
  </sheetData>
  <mergeCells count="1">
    <mergeCell ref="A8:N8"/>
  </mergeCells>
  <phoneticPr fontId="3" type="noConversion"/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M93"/>
  <sheetViews>
    <sheetView zoomScale="85" zoomScaleNormal="85" workbookViewId="0">
      <selection sqref="A1:M1"/>
    </sheetView>
  </sheetViews>
  <sheetFormatPr defaultRowHeight="13.5" x14ac:dyDescent="0.15"/>
  <cols>
    <col min="1" max="1" width="4.6640625" style="34" bestFit="1" customWidth="1"/>
    <col min="2" max="2" width="8.21875" style="34" bestFit="1" customWidth="1"/>
    <col min="3" max="3" width="6.6640625" style="34" bestFit="1" customWidth="1"/>
    <col min="4" max="4" width="8.21875" style="34" bestFit="1" customWidth="1"/>
    <col min="5" max="5" width="54.33203125" style="35" bestFit="1" customWidth="1"/>
    <col min="6" max="6" width="8.21875" style="34" bestFit="1" customWidth="1"/>
    <col min="7" max="7" width="8" style="34" bestFit="1" customWidth="1"/>
    <col min="8" max="9" width="12.21875" style="181" bestFit="1" customWidth="1"/>
    <col min="10" max="10" width="22.5546875" style="34" bestFit="1" customWidth="1"/>
    <col min="11" max="11" width="6.6640625" style="1" bestFit="1" customWidth="1"/>
    <col min="12" max="12" width="13.77734375" style="1" bestFit="1" customWidth="1"/>
    <col min="13" max="13" width="5" style="1" bestFit="1" customWidth="1"/>
    <col min="14" max="16384" width="8.88671875" style="1"/>
  </cols>
  <sheetData>
    <row r="1" spans="1:13" ht="32.25" thickBot="1" x14ac:dyDescent="0.2">
      <c r="A1" s="215" t="s">
        <v>1667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</row>
    <row r="2" spans="1:13" ht="33.75" customHeight="1" x14ac:dyDescent="0.15">
      <c r="A2" s="36" t="s">
        <v>1444</v>
      </c>
      <c r="B2" s="37" t="s">
        <v>1445</v>
      </c>
      <c r="C2" s="38" t="s">
        <v>1446</v>
      </c>
      <c r="D2" s="38" t="s">
        <v>1447</v>
      </c>
      <c r="E2" s="37" t="s">
        <v>1448</v>
      </c>
      <c r="F2" s="37" t="s">
        <v>1449</v>
      </c>
      <c r="G2" s="37" t="s">
        <v>1450</v>
      </c>
      <c r="H2" s="38" t="s">
        <v>1451</v>
      </c>
      <c r="I2" s="38" t="s">
        <v>1452</v>
      </c>
      <c r="J2" s="37" t="s">
        <v>1453</v>
      </c>
      <c r="K2" s="37" t="s">
        <v>1454</v>
      </c>
      <c r="L2" s="37" t="s">
        <v>1455</v>
      </c>
      <c r="M2" s="39" t="s">
        <v>0</v>
      </c>
    </row>
    <row r="3" spans="1:13" ht="30" customHeight="1" x14ac:dyDescent="0.15">
      <c r="A3" s="2">
        <v>1</v>
      </c>
      <c r="B3" s="3">
        <v>2013</v>
      </c>
      <c r="C3" s="3">
        <v>1</v>
      </c>
      <c r="D3" s="3" t="s">
        <v>1456</v>
      </c>
      <c r="E3" s="4" t="s">
        <v>1457</v>
      </c>
      <c r="F3" s="3" t="s">
        <v>1458</v>
      </c>
      <c r="G3" s="3" t="s">
        <v>2</v>
      </c>
      <c r="H3" s="13">
        <v>3800</v>
      </c>
      <c r="I3" s="13">
        <v>3800</v>
      </c>
      <c r="J3" s="3" t="s">
        <v>1459</v>
      </c>
      <c r="K3" s="3" t="s">
        <v>1460</v>
      </c>
      <c r="L3" s="3" t="s">
        <v>4</v>
      </c>
      <c r="M3" s="6"/>
    </row>
    <row r="4" spans="1:13" ht="30" customHeight="1" x14ac:dyDescent="0.15">
      <c r="A4" s="2">
        <v>2</v>
      </c>
      <c r="B4" s="7">
        <v>2013</v>
      </c>
      <c r="C4" s="7">
        <v>1</v>
      </c>
      <c r="D4" s="7" t="s">
        <v>5</v>
      </c>
      <c r="E4" s="8" t="s">
        <v>6</v>
      </c>
      <c r="F4" s="7" t="s">
        <v>1461</v>
      </c>
      <c r="G4" s="7" t="s">
        <v>7</v>
      </c>
      <c r="H4" s="13">
        <v>17000</v>
      </c>
      <c r="I4" s="13">
        <v>5000</v>
      </c>
      <c r="J4" s="7" t="s">
        <v>1459</v>
      </c>
      <c r="K4" s="7" t="s">
        <v>8</v>
      </c>
      <c r="L4" s="7" t="s">
        <v>9</v>
      </c>
      <c r="M4" s="9"/>
    </row>
    <row r="5" spans="1:13" ht="30" customHeight="1" x14ac:dyDescent="0.15">
      <c r="A5" s="2">
        <v>3</v>
      </c>
      <c r="B5" s="7">
        <v>2013</v>
      </c>
      <c r="C5" s="7">
        <v>1</v>
      </c>
      <c r="D5" s="7" t="s">
        <v>10</v>
      </c>
      <c r="E5" s="8" t="s">
        <v>11</v>
      </c>
      <c r="F5" s="10" t="s">
        <v>12</v>
      </c>
      <c r="G5" s="7" t="s">
        <v>13</v>
      </c>
      <c r="H5" s="13">
        <v>100</v>
      </c>
      <c r="I5" s="13">
        <v>100</v>
      </c>
      <c r="J5" s="7" t="s">
        <v>14</v>
      </c>
      <c r="K5" s="7" t="s">
        <v>15</v>
      </c>
      <c r="L5" s="7" t="s">
        <v>16</v>
      </c>
      <c r="M5" s="9"/>
    </row>
    <row r="6" spans="1:13" ht="30" customHeight="1" x14ac:dyDescent="0.15">
      <c r="A6" s="2">
        <v>4</v>
      </c>
      <c r="B6" s="3">
        <v>2013</v>
      </c>
      <c r="C6" s="3">
        <v>1</v>
      </c>
      <c r="D6" s="3" t="s">
        <v>5</v>
      </c>
      <c r="E6" s="4" t="s">
        <v>17</v>
      </c>
      <c r="F6" s="11" t="s">
        <v>18</v>
      </c>
      <c r="G6" s="3" t="s">
        <v>13</v>
      </c>
      <c r="H6" s="13">
        <v>1200</v>
      </c>
      <c r="I6" s="13">
        <v>1200</v>
      </c>
      <c r="J6" s="3" t="s">
        <v>1462</v>
      </c>
      <c r="K6" s="3" t="s">
        <v>1463</v>
      </c>
      <c r="L6" s="3" t="s">
        <v>1464</v>
      </c>
      <c r="M6" s="6"/>
    </row>
    <row r="7" spans="1:13" ht="30" customHeight="1" x14ac:dyDescent="0.15">
      <c r="A7" s="2">
        <v>5</v>
      </c>
      <c r="B7" s="3">
        <v>2013</v>
      </c>
      <c r="C7" s="3">
        <v>1</v>
      </c>
      <c r="D7" s="3" t="s">
        <v>5</v>
      </c>
      <c r="E7" s="4" t="s">
        <v>1465</v>
      </c>
      <c r="F7" s="3" t="s">
        <v>18</v>
      </c>
      <c r="G7" s="3" t="s">
        <v>13</v>
      </c>
      <c r="H7" s="13">
        <v>3000</v>
      </c>
      <c r="I7" s="13">
        <v>3000</v>
      </c>
      <c r="J7" s="3" t="s">
        <v>1466</v>
      </c>
      <c r="K7" s="3" t="s">
        <v>1467</v>
      </c>
      <c r="L7" s="3" t="s">
        <v>1468</v>
      </c>
      <c r="M7" s="6"/>
    </row>
    <row r="8" spans="1:13" ht="30" customHeight="1" x14ac:dyDescent="0.15">
      <c r="A8" s="2">
        <v>6</v>
      </c>
      <c r="B8" s="3">
        <v>2013</v>
      </c>
      <c r="C8" s="12">
        <v>1</v>
      </c>
      <c r="D8" s="3" t="s">
        <v>5</v>
      </c>
      <c r="E8" s="4" t="s">
        <v>19</v>
      </c>
      <c r="F8" s="12" t="s">
        <v>1461</v>
      </c>
      <c r="G8" s="12" t="s">
        <v>13</v>
      </c>
      <c r="H8" s="13">
        <v>11322</v>
      </c>
      <c r="I8" s="13">
        <v>4000</v>
      </c>
      <c r="J8" s="3" t="s">
        <v>20</v>
      </c>
      <c r="K8" s="3" t="s">
        <v>1469</v>
      </c>
      <c r="L8" s="3" t="s">
        <v>22</v>
      </c>
      <c r="M8" s="6"/>
    </row>
    <row r="9" spans="1:13" ht="30" customHeight="1" x14ac:dyDescent="0.15">
      <c r="A9" s="2">
        <v>7</v>
      </c>
      <c r="B9" s="3">
        <v>2013</v>
      </c>
      <c r="C9" s="3">
        <v>2</v>
      </c>
      <c r="D9" s="3" t="s">
        <v>1</v>
      </c>
      <c r="E9" s="4" t="s">
        <v>1470</v>
      </c>
      <c r="F9" s="3" t="s">
        <v>23</v>
      </c>
      <c r="G9" s="3" t="s">
        <v>1471</v>
      </c>
      <c r="H9" s="13">
        <v>819</v>
      </c>
      <c r="I9" s="13">
        <f t="shared" ref="I9:I18" si="0">SUM(H9:H9)</f>
        <v>819</v>
      </c>
      <c r="J9" s="3" t="s">
        <v>1459</v>
      </c>
      <c r="K9" s="3" t="s">
        <v>25</v>
      </c>
      <c r="L9" s="3" t="s">
        <v>26</v>
      </c>
      <c r="M9" s="9"/>
    </row>
    <row r="10" spans="1:13" ht="30" customHeight="1" x14ac:dyDescent="0.15">
      <c r="A10" s="2">
        <v>8</v>
      </c>
      <c r="B10" s="3">
        <v>2013</v>
      </c>
      <c r="C10" s="3">
        <v>2</v>
      </c>
      <c r="D10" s="3" t="s">
        <v>1</v>
      </c>
      <c r="E10" s="4" t="s">
        <v>1472</v>
      </c>
      <c r="F10" s="3" t="s">
        <v>1473</v>
      </c>
      <c r="G10" s="3" t="s">
        <v>2</v>
      </c>
      <c r="H10" s="13">
        <v>2193</v>
      </c>
      <c r="I10" s="13">
        <f t="shared" si="0"/>
        <v>2193</v>
      </c>
      <c r="J10" s="3" t="s">
        <v>1459</v>
      </c>
      <c r="K10" s="3" t="s">
        <v>25</v>
      </c>
      <c r="L10" s="3" t="s">
        <v>26</v>
      </c>
      <c r="M10" s="9"/>
    </row>
    <row r="11" spans="1:13" ht="30" customHeight="1" x14ac:dyDescent="0.15">
      <c r="A11" s="2">
        <v>9</v>
      </c>
      <c r="B11" s="3">
        <v>2013</v>
      </c>
      <c r="C11" s="3">
        <v>2</v>
      </c>
      <c r="D11" s="3" t="s">
        <v>1</v>
      </c>
      <c r="E11" s="4" t="s">
        <v>27</v>
      </c>
      <c r="F11" s="3" t="s">
        <v>23</v>
      </c>
      <c r="G11" s="3" t="s">
        <v>1471</v>
      </c>
      <c r="H11" s="13">
        <v>291</v>
      </c>
      <c r="I11" s="13">
        <f t="shared" si="0"/>
        <v>291</v>
      </c>
      <c r="J11" s="3" t="s">
        <v>1459</v>
      </c>
      <c r="K11" s="3" t="s">
        <v>25</v>
      </c>
      <c r="L11" s="3" t="s">
        <v>26</v>
      </c>
      <c r="M11" s="9"/>
    </row>
    <row r="12" spans="1:13" ht="30" customHeight="1" x14ac:dyDescent="0.15">
      <c r="A12" s="2">
        <v>10</v>
      </c>
      <c r="B12" s="3">
        <v>2013</v>
      </c>
      <c r="C12" s="3">
        <v>2</v>
      </c>
      <c r="D12" s="3" t="s">
        <v>1</v>
      </c>
      <c r="E12" s="4" t="s">
        <v>1474</v>
      </c>
      <c r="F12" s="3" t="s">
        <v>1473</v>
      </c>
      <c r="G12" s="3" t="s">
        <v>2</v>
      </c>
      <c r="H12" s="13">
        <v>643</v>
      </c>
      <c r="I12" s="13">
        <f t="shared" si="0"/>
        <v>643</v>
      </c>
      <c r="J12" s="3" t="s">
        <v>1459</v>
      </c>
      <c r="K12" s="3" t="s">
        <v>25</v>
      </c>
      <c r="L12" s="3" t="s">
        <v>26</v>
      </c>
      <c r="M12" s="9"/>
    </row>
    <row r="13" spans="1:13" ht="30" customHeight="1" x14ac:dyDescent="0.15">
      <c r="A13" s="2">
        <v>11</v>
      </c>
      <c r="B13" s="3">
        <v>2013</v>
      </c>
      <c r="C13" s="3">
        <v>2</v>
      </c>
      <c r="D13" s="3" t="s">
        <v>1</v>
      </c>
      <c r="E13" s="4" t="s">
        <v>1475</v>
      </c>
      <c r="F13" s="3" t="s">
        <v>23</v>
      </c>
      <c r="G13" s="3" t="s">
        <v>2</v>
      </c>
      <c r="H13" s="13">
        <v>826</v>
      </c>
      <c r="I13" s="13">
        <f t="shared" si="0"/>
        <v>826</v>
      </c>
      <c r="J13" s="3" t="s">
        <v>1459</v>
      </c>
      <c r="K13" s="3" t="s">
        <v>25</v>
      </c>
      <c r="L13" s="3" t="s">
        <v>26</v>
      </c>
      <c r="M13" s="9"/>
    </row>
    <row r="14" spans="1:13" ht="30" customHeight="1" x14ac:dyDescent="0.15">
      <c r="A14" s="2">
        <v>12</v>
      </c>
      <c r="B14" s="3">
        <v>2013</v>
      </c>
      <c r="C14" s="3">
        <v>2</v>
      </c>
      <c r="D14" s="3" t="s">
        <v>1</v>
      </c>
      <c r="E14" s="4" t="s">
        <v>28</v>
      </c>
      <c r="F14" s="3" t="s">
        <v>1473</v>
      </c>
      <c r="G14" s="3" t="s">
        <v>2</v>
      </c>
      <c r="H14" s="13">
        <v>1238</v>
      </c>
      <c r="I14" s="13">
        <f t="shared" si="0"/>
        <v>1238</v>
      </c>
      <c r="J14" s="3" t="s">
        <v>1459</v>
      </c>
      <c r="K14" s="3" t="s">
        <v>25</v>
      </c>
      <c r="L14" s="3" t="s">
        <v>26</v>
      </c>
      <c r="M14" s="9"/>
    </row>
    <row r="15" spans="1:13" ht="30" customHeight="1" x14ac:dyDescent="0.15">
      <c r="A15" s="2">
        <v>13</v>
      </c>
      <c r="B15" s="3">
        <v>2013</v>
      </c>
      <c r="C15" s="3">
        <v>2</v>
      </c>
      <c r="D15" s="3" t="s">
        <v>1</v>
      </c>
      <c r="E15" s="4" t="s">
        <v>1476</v>
      </c>
      <c r="F15" s="3" t="s">
        <v>23</v>
      </c>
      <c r="G15" s="3" t="s">
        <v>2</v>
      </c>
      <c r="H15" s="13">
        <v>182</v>
      </c>
      <c r="I15" s="13">
        <f t="shared" si="0"/>
        <v>182</v>
      </c>
      <c r="J15" s="3" t="s">
        <v>1459</v>
      </c>
      <c r="K15" s="3" t="s">
        <v>25</v>
      </c>
      <c r="L15" s="3" t="s">
        <v>26</v>
      </c>
      <c r="M15" s="9"/>
    </row>
    <row r="16" spans="1:13" ht="30" customHeight="1" x14ac:dyDescent="0.15">
      <c r="A16" s="2">
        <v>14</v>
      </c>
      <c r="B16" s="3">
        <v>2013</v>
      </c>
      <c r="C16" s="3">
        <v>2</v>
      </c>
      <c r="D16" s="3" t="s">
        <v>1</v>
      </c>
      <c r="E16" s="4" t="s">
        <v>1477</v>
      </c>
      <c r="F16" s="3" t="s">
        <v>1473</v>
      </c>
      <c r="G16" s="3" t="s">
        <v>2</v>
      </c>
      <c r="H16" s="13">
        <v>444</v>
      </c>
      <c r="I16" s="13">
        <f t="shared" si="0"/>
        <v>444</v>
      </c>
      <c r="J16" s="3" t="s">
        <v>1459</v>
      </c>
      <c r="K16" s="3" t="s">
        <v>25</v>
      </c>
      <c r="L16" s="3" t="s">
        <v>26</v>
      </c>
      <c r="M16" s="9"/>
    </row>
    <row r="17" spans="1:13" ht="30" customHeight="1" x14ac:dyDescent="0.15">
      <c r="A17" s="2">
        <v>15</v>
      </c>
      <c r="B17" s="3">
        <v>2013</v>
      </c>
      <c r="C17" s="3">
        <v>2</v>
      </c>
      <c r="D17" s="3" t="s">
        <v>1</v>
      </c>
      <c r="E17" s="4" t="s">
        <v>29</v>
      </c>
      <c r="F17" s="3" t="s">
        <v>23</v>
      </c>
      <c r="G17" s="3" t="s">
        <v>2</v>
      </c>
      <c r="H17" s="13">
        <v>1368</v>
      </c>
      <c r="I17" s="13">
        <f t="shared" si="0"/>
        <v>1368</v>
      </c>
      <c r="J17" s="3" t="s">
        <v>1459</v>
      </c>
      <c r="K17" s="3" t="s">
        <v>25</v>
      </c>
      <c r="L17" s="3" t="s">
        <v>26</v>
      </c>
      <c r="M17" s="9"/>
    </row>
    <row r="18" spans="1:13" ht="30" customHeight="1" x14ac:dyDescent="0.15">
      <c r="A18" s="2">
        <v>16</v>
      </c>
      <c r="B18" s="3">
        <v>2013</v>
      </c>
      <c r="C18" s="3">
        <v>2</v>
      </c>
      <c r="D18" s="3" t="s">
        <v>1</v>
      </c>
      <c r="E18" s="4" t="s">
        <v>1478</v>
      </c>
      <c r="F18" s="3" t="s">
        <v>1473</v>
      </c>
      <c r="G18" s="3" t="s">
        <v>2</v>
      </c>
      <c r="H18" s="13">
        <v>2513</v>
      </c>
      <c r="I18" s="13">
        <f t="shared" si="0"/>
        <v>2513</v>
      </c>
      <c r="J18" s="3" t="s">
        <v>1459</v>
      </c>
      <c r="K18" s="3" t="s">
        <v>25</v>
      </c>
      <c r="L18" s="3" t="s">
        <v>26</v>
      </c>
      <c r="M18" s="9"/>
    </row>
    <row r="19" spans="1:13" ht="30" customHeight="1" x14ac:dyDescent="0.15">
      <c r="A19" s="2">
        <v>17</v>
      </c>
      <c r="B19" s="7">
        <v>2013</v>
      </c>
      <c r="C19" s="7">
        <v>2</v>
      </c>
      <c r="D19" s="7" t="s">
        <v>5</v>
      </c>
      <c r="E19" s="14" t="s">
        <v>30</v>
      </c>
      <c r="F19" s="10" t="s">
        <v>1473</v>
      </c>
      <c r="G19" s="7" t="s">
        <v>13</v>
      </c>
      <c r="H19" s="13">
        <v>396</v>
      </c>
      <c r="I19" s="13">
        <v>314</v>
      </c>
      <c r="J19" s="7" t="s">
        <v>31</v>
      </c>
      <c r="K19" s="7" t="s">
        <v>32</v>
      </c>
      <c r="L19" s="7" t="s">
        <v>33</v>
      </c>
      <c r="M19" s="9"/>
    </row>
    <row r="20" spans="1:13" ht="30" customHeight="1" x14ac:dyDescent="0.15">
      <c r="A20" s="2">
        <v>18</v>
      </c>
      <c r="B20" s="7">
        <v>2013</v>
      </c>
      <c r="C20" s="7">
        <v>2</v>
      </c>
      <c r="D20" s="7" t="s">
        <v>5</v>
      </c>
      <c r="E20" s="8" t="s">
        <v>1479</v>
      </c>
      <c r="F20" s="5" t="s">
        <v>1461</v>
      </c>
      <c r="G20" s="5" t="s">
        <v>2</v>
      </c>
      <c r="H20" s="13">
        <v>10882</v>
      </c>
      <c r="I20" s="13">
        <v>2753.1460000000002</v>
      </c>
      <c r="J20" s="3" t="s">
        <v>1466</v>
      </c>
      <c r="K20" s="7" t="s">
        <v>34</v>
      </c>
      <c r="L20" s="7" t="s">
        <v>1480</v>
      </c>
      <c r="M20" s="9"/>
    </row>
    <row r="21" spans="1:13" ht="30" customHeight="1" x14ac:dyDescent="0.15">
      <c r="A21" s="2">
        <v>19</v>
      </c>
      <c r="B21" s="7">
        <v>2013</v>
      </c>
      <c r="C21" s="7">
        <v>2</v>
      </c>
      <c r="D21" s="7" t="s">
        <v>1</v>
      </c>
      <c r="E21" s="8" t="s">
        <v>1481</v>
      </c>
      <c r="F21" s="5" t="s">
        <v>1461</v>
      </c>
      <c r="G21" s="5" t="s">
        <v>2</v>
      </c>
      <c r="H21" s="13">
        <v>19289</v>
      </c>
      <c r="I21" s="13">
        <v>4880.1170000000002</v>
      </c>
      <c r="J21" s="3" t="s">
        <v>1466</v>
      </c>
      <c r="K21" s="7" t="s">
        <v>1482</v>
      </c>
      <c r="L21" s="7" t="s">
        <v>1483</v>
      </c>
      <c r="M21" s="9"/>
    </row>
    <row r="22" spans="1:13" ht="30" customHeight="1" x14ac:dyDescent="0.15">
      <c r="A22" s="2">
        <v>20</v>
      </c>
      <c r="B22" s="7">
        <v>2013</v>
      </c>
      <c r="C22" s="7">
        <v>2</v>
      </c>
      <c r="D22" s="7" t="s">
        <v>1484</v>
      </c>
      <c r="E22" s="8" t="s">
        <v>1485</v>
      </c>
      <c r="F22" s="5" t="s">
        <v>1486</v>
      </c>
      <c r="G22" s="5" t="s">
        <v>1487</v>
      </c>
      <c r="H22" s="13">
        <v>5120</v>
      </c>
      <c r="I22" s="13">
        <v>1500</v>
      </c>
      <c r="J22" s="3" t="s">
        <v>1488</v>
      </c>
      <c r="K22" s="7" t="s">
        <v>1489</v>
      </c>
      <c r="L22" s="7" t="s">
        <v>1490</v>
      </c>
      <c r="M22" s="9"/>
    </row>
    <row r="23" spans="1:13" ht="30" customHeight="1" x14ac:dyDescent="0.15">
      <c r="A23" s="2">
        <v>21</v>
      </c>
      <c r="B23" s="7">
        <v>2013</v>
      </c>
      <c r="C23" s="7">
        <v>2</v>
      </c>
      <c r="D23" s="7" t="s">
        <v>5</v>
      </c>
      <c r="E23" s="8" t="s">
        <v>35</v>
      </c>
      <c r="F23" s="5" t="s">
        <v>36</v>
      </c>
      <c r="G23" s="5" t="s">
        <v>13</v>
      </c>
      <c r="H23" s="13">
        <v>9672</v>
      </c>
      <c r="I23" s="13">
        <v>2447.0160000000001</v>
      </c>
      <c r="J23" s="3" t="s">
        <v>1488</v>
      </c>
      <c r="K23" s="7" t="s">
        <v>37</v>
      </c>
      <c r="L23" s="7" t="s">
        <v>38</v>
      </c>
      <c r="M23" s="9"/>
    </row>
    <row r="24" spans="1:13" ht="30" customHeight="1" x14ac:dyDescent="0.15">
      <c r="A24" s="2">
        <v>22</v>
      </c>
      <c r="B24" s="7">
        <v>2013</v>
      </c>
      <c r="C24" s="7">
        <v>2</v>
      </c>
      <c r="D24" s="7" t="s">
        <v>1484</v>
      </c>
      <c r="E24" s="8" t="s">
        <v>39</v>
      </c>
      <c r="F24" s="5" t="s">
        <v>1491</v>
      </c>
      <c r="G24" s="5" t="s">
        <v>13</v>
      </c>
      <c r="H24" s="13">
        <v>22935</v>
      </c>
      <c r="I24" s="13">
        <v>5802.5550000000012</v>
      </c>
      <c r="J24" s="3" t="s">
        <v>1492</v>
      </c>
      <c r="K24" s="7" t="s">
        <v>37</v>
      </c>
      <c r="L24" s="7" t="s">
        <v>38</v>
      </c>
      <c r="M24" s="9"/>
    </row>
    <row r="25" spans="1:13" ht="30" customHeight="1" x14ac:dyDescent="0.15">
      <c r="A25" s="2">
        <v>23</v>
      </c>
      <c r="B25" s="3">
        <v>2013</v>
      </c>
      <c r="C25" s="3">
        <v>2</v>
      </c>
      <c r="D25" s="3" t="s">
        <v>5</v>
      </c>
      <c r="E25" s="4" t="s">
        <v>40</v>
      </c>
      <c r="F25" s="3" t="s">
        <v>18</v>
      </c>
      <c r="G25" s="3" t="s">
        <v>13</v>
      </c>
      <c r="H25" s="13">
        <v>27000</v>
      </c>
      <c r="I25" s="13">
        <v>60000</v>
      </c>
      <c r="J25" s="3" t="s">
        <v>1492</v>
      </c>
      <c r="K25" s="3" t="s">
        <v>41</v>
      </c>
      <c r="L25" s="3" t="s">
        <v>42</v>
      </c>
      <c r="M25" s="6"/>
    </row>
    <row r="26" spans="1:13" ht="30" customHeight="1" x14ac:dyDescent="0.15">
      <c r="A26" s="2">
        <v>24</v>
      </c>
      <c r="B26" s="3">
        <v>2013</v>
      </c>
      <c r="C26" s="3">
        <v>2</v>
      </c>
      <c r="D26" s="3" t="s">
        <v>5</v>
      </c>
      <c r="E26" s="4" t="s">
        <v>43</v>
      </c>
      <c r="F26" s="3" t="s">
        <v>18</v>
      </c>
      <c r="G26" s="3" t="s">
        <v>13</v>
      </c>
      <c r="H26" s="13">
        <v>1491</v>
      </c>
      <c r="I26" s="13">
        <v>900</v>
      </c>
      <c r="J26" s="3" t="s">
        <v>1492</v>
      </c>
      <c r="K26" s="3" t="s">
        <v>44</v>
      </c>
      <c r="L26" s="3" t="s">
        <v>45</v>
      </c>
      <c r="M26" s="6"/>
    </row>
    <row r="27" spans="1:13" ht="30" customHeight="1" x14ac:dyDescent="0.15">
      <c r="A27" s="2">
        <v>25</v>
      </c>
      <c r="B27" s="15">
        <v>2013</v>
      </c>
      <c r="C27" s="15">
        <v>2</v>
      </c>
      <c r="D27" s="15" t="s">
        <v>1493</v>
      </c>
      <c r="E27" s="16" t="s">
        <v>1494</v>
      </c>
      <c r="F27" s="15" t="s">
        <v>1495</v>
      </c>
      <c r="G27" s="15" t="s">
        <v>1496</v>
      </c>
      <c r="H27" s="13">
        <v>4000</v>
      </c>
      <c r="I27" s="178">
        <v>4000</v>
      </c>
      <c r="J27" s="17" t="s">
        <v>1497</v>
      </c>
      <c r="K27" s="15" t="s">
        <v>1498</v>
      </c>
      <c r="L27" s="15" t="s">
        <v>1499</v>
      </c>
      <c r="M27" s="18"/>
    </row>
    <row r="28" spans="1:13" ht="30" customHeight="1" x14ac:dyDescent="0.15">
      <c r="A28" s="2">
        <v>26</v>
      </c>
      <c r="B28" s="19">
        <v>2013</v>
      </c>
      <c r="C28" s="19">
        <v>3</v>
      </c>
      <c r="D28" s="15" t="s">
        <v>1493</v>
      </c>
      <c r="E28" s="20" t="s">
        <v>47</v>
      </c>
      <c r="F28" s="19" t="s">
        <v>1500</v>
      </c>
      <c r="G28" s="21" t="s">
        <v>1501</v>
      </c>
      <c r="H28" s="179">
        <v>6200</v>
      </c>
      <c r="I28" s="179">
        <v>4000</v>
      </c>
      <c r="J28" s="19" t="s">
        <v>1502</v>
      </c>
      <c r="K28" s="19" t="s">
        <v>1503</v>
      </c>
      <c r="L28" s="19" t="s">
        <v>1504</v>
      </c>
      <c r="M28" s="22"/>
    </row>
    <row r="29" spans="1:13" ht="30" customHeight="1" x14ac:dyDescent="0.15">
      <c r="A29" s="2">
        <v>27</v>
      </c>
      <c r="B29" s="3">
        <v>2013</v>
      </c>
      <c r="C29" s="3">
        <v>3</v>
      </c>
      <c r="D29" s="15" t="s">
        <v>1493</v>
      </c>
      <c r="E29" s="4" t="s">
        <v>1505</v>
      </c>
      <c r="F29" s="7" t="s">
        <v>1500</v>
      </c>
      <c r="G29" s="3" t="s">
        <v>1506</v>
      </c>
      <c r="H29" s="13">
        <v>16200</v>
      </c>
      <c r="I29" s="13">
        <v>6200</v>
      </c>
      <c r="J29" s="3" t="s">
        <v>1507</v>
      </c>
      <c r="K29" s="3" t="s">
        <v>1508</v>
      </c>
      <c r="L29" s="3" t="s">
        <v>1509</v>
      </c>
      <c r="M29" s="9"/>
    </row>
    <row r="30" spans="1:13" ht="30" customHeight="1" x14ac:dyDescent="0.15">
      <c r="A30" s="2">
        <v>28</v>
      </c>
      <c r="B30" s="3">
        <v>2013</v>
      </c>
      <c r="C30" s="3">
        <v>3</v>
      </c>
      <c r="D30" s="3" t="s">
        <v>1510</v>
      </c>
      <c r="E30" s="4" t="s">
        <v>1511</v>
      </c>
      <c r="F30" s="7" t="s">
        <v>1500</v>
      </c>
      <c r="G30" s="3" t="s">
        <v>1506</v>
      </c>
      <c r="H30" s="13">
        <v>2800</v>
      </c>
      <c r="I30" s="13">
        <v>2800</v>
      </c>
      <c r="J30" s="3" t="s">
        <v>1507</v>
      </c>
      <c r="K30" s="3" t="s">
        <v>1512</v>
      </c>
      <c r="L30" s="3" t="s">
        <v>1513</v>
      </c>
      <c r="M30" s="9"/>
    </row>
    <row r="31" spans="1:13" ht="30" customHeight="1" x14ac:dyDescent="0.15">
      <c r="A31" s="2">
        <v>29</v>
      </c>
      <c r="B31" s="3">
        <v>2013</v>
      </c>
      <c r="C31" s="3">
        <v>3</v>
      </c>
      <c r="D31" s="3" t="s">
        <v>1510</v>
      </c>
      <c r="E31" s="4" t="s">
        <v>1514</v>
      </c>
      <c r="F31" s="3" t="s">
        <v>51</v>
      </c>
      <c r="G31" s="3" t="s">
        <v>13</v>
      </c>
      <c r="H31" s="13">
        <v>1227</v>
      </c>
      <c r="I31" s="13">
        <v>1227</v>
      </c>
      <c r="J31" s="3" t="s">
        <v>1515</v>
      </c>
      <c r="K31" s="3" t="s">
        <v>1516</v>
      </c>
      <c r="L31" s="3" t="s">
        <v>1517</v>
      </c>
      <c r="M31" s="6"/>
    </row>
    <row r="32" spans="1:13" ht="30" customHeight="1" x14ac:dyDescent="0.15">
      <c r="A32" s="2">
        <v>30</v>
      </c>
      <c r="B32" s="7">
        <v>2013</v>
      </c>
      <c r="C32" s="7">
        <v>3</v>
      </c>
      <c r="D32" s="7" t="s">
        <v>5</v>
      </c>
      <c r="E32" s="8" t="s">
        <v>1518</v>
      </c>
      <c r="F32" s="10" t="s">
        <v>1519</v>
      </c>
      <c r="G32" s="7" t="s">
        <v>1520</v>
      </c>
      <c r="H32" s="13">
        <v>223</v>
      </c>
      <c r="I32" s="13">
        <v>223</v>
      </c>
      <c r="J32" s="7" t="s">
        <v>31</v>
      </c>
      <c r="K32" s="7" t="s">
        <v>1521</v>
      </c>
      <c r="L32" s="7" t="s">
        <v>1522</v>
      </c>
      <c r="M32" s="9"/>
    </row>
    <row r="33" spans="1:13" ht="30" customHeight="1" x14ac:dyDescent="0.15">
      <c r="A33" s="2">
        <v>31</v>
      </c>
      <c r="B33" s="7">
        <v>2013</v>
      </c>
      <c r="C33" s="7">
        <v>3</v>
      </c>
      <c r="D33" s="7" t="s">
        <v>1484</v>
      </c>
      <c r="E33" s="8" t="s">
        <v>1523</v>
      </c>
      <c r="F33" s="7" t="s">
        <v>52</v>
      </c>
      <c r="G33" s="7" t="s">
        <v>13</v>
      </c>
      <c r="H33" s="13">
        <v>1505</v>
      </c>
      <c r="I33" s="13">
        <v>568</v>
      </c>
      <c r="J33" s="7" t="s">
        <v>31</v>
      </c>
      <c r="K33" s="7" t="s">
        <v>1524</v>
      </c>
      <c r="L33" s="7" t="s">
        <v>1525</v>
      </c>
      <c r="M33" s="9"/>
    </row>
    <row r="34" spans="1:13" ht="30" customHeight="1" x14ac:dyDescent="0.15">
      <c r="A34" s="2">
        <v>32</v>
      </c>
      <c r="B34" s="3">
        <v>2013</v>
      </c>
      <c r="C34" s="3">
        <v>3</v>
      </c>
      <c r="D34" s="3" t="s">
        <v>5</v>
      </c>
      <c r="E34" s="4" t="s">
        <v>1526</v>
      </c>
      <c r="F34" s="11" t="s">
        <v>12</v>
      </c>
      <c r="G34" s="3" t="s">
        <v>1506</v>
      </c>
      <c r="H34" s="13">
        <v>71</v>
      </c>
      <c r="I34" s="13">
        <v>71</v>
      </c>
      <c r="J34" s="3" t="s">
        <v>54</v>
      </c>
      <c r="K34" s="3" t="s">
        <v>1527</v>
      </c>
      <c r="L34" s="3" t="s">
        <v>1528</v>
      </c>
      <c r="M34" s="6"/>
    </row>
    <row r="35" spans="1:13" ht="30" customHeight="1" x14ac:dyDescent="0.15">
      <c r="A35" s="2">
        <v>33</v>
      </c>
      <c r="B35" s="3">
        <v>2013</v>
      </c>
      <c r="C35" s="3">
        <v>3</v>
      </c>
      <c r="D35" s="3" t="s">
        <v>5</v>
      </c>
      <c r="E35" s="4" t="s">
        <v>1529</v>
      </c>
      <c r="F35" s="3" t="s">
        <v>52</v>
      </c>
      <c r="G35" s="3" t="s">
        <v>13</v>
      </c>
      <c r="H35" s="13">
        <v>46</v>
      </c>
      <c r="I35" s="13">
        <v>46</v>
      </c>
      <c r="J35" s="3" t="s">
        <v>54</v>
      </c>
      <c r="K35" s="3" t="s">
        <v>1527</v>
      </c>
      <c r="L35" s="3" t="s">
        <v>1528</v>
      </c>
      <c r="M35" s="6"/>
    </row>
    <row r="36" spans="1:13" ht="30" customHeight="1" x14ac:dyDescent="0.15">
      <c r="A36" s="2">
        <v>34</v>
      </c>
      <c r="B36" s="7">
        <v>2013</v>
      </c>
      <c r="C36" s="7">
        <v>3</v>
      </c>
      <c r="D36" s="7" t="s">
        <v>5</v>
      </c>
      <c r="E36" s="8" t="s">
        <v>55</v>
      </c>
      <c r="F36" s="5" t="s">
        <v>1500</v>
      </c>
      <c r="G36" s="5" t="s">
        <v>13</v>
      </c>
      <c r="H36" s="13">
        <v>9447</v>
      </c>
      <c r="I36" s="13">
        <v>2390.0910000000003</v>
      </c>
      <c r="J36" s="3" t="s">
        <v>1492</v>
      </c>
      <c r="K36" s="7" t="s">
        <v>37</v>
      </c>
      <c r="L36" s="7" t="s">
        <v>38</v>
      </c>
      <c r="M36" s="9"/>
    </row>
    <row r="37" spans="1:13" ht="30" customHeight="1" x14ac:dyDescent="0.15">
      <c r="A37" s="2">
        <v>35</v>
      </c>
      <c r="B37" s="3">
        <v>2013</v>
      </c>
      <c r="C37" s="3">
        <v>3</v>
      </c>
      <c r="D37" s="3" t="s">
        <v>5</v>
      </c>
      <c r="E37" s="4" t="s">
        <v>56</v>
      </c>
      <c r="F37" s="3" t="s">
        <v>18</v>
      </c>
      <c r="G37" s="3" t="s">
        <v>13</v>
      </c>
      <c r="H37" s="13">
        <v>7620</v>
      </c>
      <c r="I37" s="13">
        <v>2000</v>
      </c>
      <c r="J37" s="3" t="s">
        <v>1492</v>
      </c>
      <c r="K37" s="3" t="s">
        <v>57</v>
      </c>
      <c r="L37" s="3" t="s">
        <v>58</v>
      </c>
      <c r="M37" s="6"/>
    </row>
    <row r="38" spans="1:13" ht="30" customHeight="1" x14ac:dyDescent="0.15">
      <c r="A38" s="2">
        <v>36</v>
      </c>
      <c r="B38" s="3">
        <v>2013</v>
      </c>
      <c r="C38" s="3">
        <v>3</v>
      </c>
      <c r="D38" s="3" t="s">
        <v>1510</v>
      </c>
      <c r="E38" s="4" t="s">
        <v>1530</v>
      </c>
      <c r="F38" s="3" t="s">
        <v>52</v>
      </c>
      <c r="G38" s="3" t="s">
        <v>1506</v>
      </c>
      <c r="H38" s="13">
        <v>30</v>
      </c>
      <c r="I38" s="13">
        <f>SUM(H38:H38)</f>
        <v>30</v>
      </c>
      <c r="J38" s="3" t="s">
        <v>1531</v>
      </c>
      <c r="K38" s="3" t="s">
        <v>1532</v>
      </c>
      <c r="L38" s="3" t="s">
        <v>1533</v>
      </c>
      <c r="M38" s="6"/>
    </row>
    <row r="39" spans="1:13" ht="30" customHeight="1" x14ac:dyDescent="0.15">
      <c r="A39" s="2">
        <v>37</v>
      </c>
      <c r="B39" s="3">
        <v>2013</v>
      </c>
      <c r="C39" s="3">
        <v>3</v>
      </c>
      <c r="D39" s="3" t="s">
        <v>5</v>
      </c>
      <c r="E39" s="4" t="s">
        <v>1534</v>
      </c>
      <c r="F39" s="11" t="s">
        <v>52</v>
      </c>
      <c r="G39" s="3" t="s">
        <v>1487</v>
      </c>
      <c r="H39" s="13">
        <v>62</v>
      </c>
      <c r="I39" s="13">
        <v>62</v>
      </c>
      <c r="J39" s="23" t="s">
        <v>1535</v>
      </c>
      <c r="K39" s="3" t="s">
        <v>1536</v>
      </c>
      <c r="L39" s="3" t="s">
        <v>1537</v>
      </c>
      <c r="M39" s="6"/>
    </row>
    <row r="40" spans="1:13" ht="30" customHeight="1" x14ac:dyDescent="0.15">
      <c r="A40" s="2">
        <v>38</v>
      </c>
      <c r="B40" s="3">
        <v>2013</v>
      </c>
      <c r="C40" s="3">
        <v>4</v>
      </c>
      <c r="D40" s="3" t="s">
        <v>1484</v>
      </c>
      <c r="E40" s="4" t="s">
        <v>1538</v>
      </c>
      <c r="F40" s="7" t="s">
        <v>1486</v>
      </c>
      <c r="G40" s="3" t="s">
        <v>1487</v>
      </c>
      <c r="H40" s="13">
        <v>7000</v>
      </c>
      <c r="I40" s="13">
        <v>3000</v>
      </c>
      <c r="J40" s="3" t="s">
        <v>1539</v>
      </c>
      <c r="K40" s="3" t="s">
        <v>1540</v>
      </c>
      <c r="L40" s="3" t="s">
        <v>1541</v>
      </c>
      <c r="M40" s="9"/>
    </row>
    <row r="41" spans="1:13" ht="30" customHeight="1" x14ac:dyDescent="0.15">
      <c r="A41" s="2">
        <v>39</v>
      </c>
      <c r="B41" s="3">
        <v>2013</v>
      </c>
      <c r="C41" s="3">
        <v>4</v>
      </c>
      <c r="D41" s="3" t="s">
        <v>5</v>
      </c>
      <c r="E41" s="4" t="s">
        <v>1542</v>
      </c>
      <c r="F41" s="12" t="s">
        <v>1543</v>
      </c>
      <c r="G41" s="3" t="s">
        <v>13</v>
      </c>
      <c r="H41" s="13">
        <v>2500</v>
      </c>
      <c r="I41" s="13">
        <v>1000</v>
      </c>
      <c r="J41" s="7" t="s">
        <v>31</v>
      </c>
      <c r="K41" s="3" t="s">
        <v>1544</v>
      </c>
      <c r="L41" s="3" t="s">
        <v>1545</v>
      </c>
      <c r="M41" s="6"/>
    </row>
    <row r="42" spans="1:13" ht="30" customHeight="1" x14ac:dyDescent="0.15">
      <c r="A42" s="2">
        <v>40</v>
      </c>
      <c r="B42" s="3">
        <v>2013</v>
      </c>
      <c r="C42" s="3">
        <v>4</v>
      </c>
      <c r="D42" s="3" t="s">
        <v>5</v>
      </c>
      <c r="E42" s="4" t="s">
        <v>1546</v>
      </c>
      <c r="F42" s="11" t="s">
        <v>52</v>
      </c>
      <c r="G42" s="3" t="s">
        <v>13</v>
      </c>
      <c r="H42" s="13">
        <v>2844</v>
      </c>
      <c r="I42" s="13">
        <v>1290</v>
      </c>
      <c r="J42" s="3" t="s">
        <v>1547</v>
      </c>
      <c r="K42" s="3" t="s">
        <v>1548</v>
      </c>
      <c r="L42" s="3" t="s">
        <v>1549</v>
      </c>
      <c r="M42" s="6"/>
    </row>
    <row r="43" spans="1:13" ht="30" customHeight="1" x14ac:dyDescent="0.15">
      <c r="A43" s="2">
        <v>41</v>
      </c>
      <c r="B43" s="3">
        <v>2013</v>
      </c>
      <c r="C43" s="3">
        <v>4</v>
      </c>
      <c r="D43" s="3" t="s">
        <v>5</v>
      </c>
      <c r="E43" s="4" t="s">
        <v>1550</v>
      </c>
      <c r="F43" s="11" t="s">
        <v>1551</v>
      </c>
      <c r="G43" s="3" t="s">
        <v>1552</v>
      </c>
      <c r="H43" s="13">
        <v>70</v>
      </c>
      <c r="I43" s="13">
        <v>70</v>
      </c>
      <c r="J43" s="3" t="s">
        <v>60</v>
      </c>
      <c r="K43" s="24" t="s">
        <v>1553</v>
      </c>
      <c r="L43" s="24" t="s">
        <v>1554</v>
      </c>
      <c r="M43" s="6"/>
    </row>
    <row r="44" spans="1:13" ht="30" customHeight="1" x14ac:dyDescent="0.15">
      <c r="A44" s="2">
        <v>42</v>
      </c>
      <c r="B44" s="3">
        <v>2013</v>
      </c>
      <c r="C44" s="3">
        <v>4</v>
      </c>
      <c r="D44" s="3" t="s">
        <v>5</v>
      </c>
      <c r="E44" s="4" t="s">
        <v>1555</v>
      </c>
      <c r="F44" s="3" t="s">
        <v>12</v>
      </c>
      <c r="G44" s="3" t="s">
        <v>13</v>
      </c>
      <c r="H44" s="13">
        <v>100</v>
      </c>
      <c r="I44" s="13">
        <f t="shared" ref="I44:I49" si="1">SUM(H44:H44)</f>
        <v>100</v>
      </c>
      <c r="J44" s="3" t="s">
        <v>1531</v>
      </c>
      <c r="K44" s="3" t="s">
        <v>1532</v>
      </c>
      <c r="L44" s="3" t="s">
        <v>1533</v>
      </c>
      <c r="M44" s="6"/>
    </row>
    <row r="45" spans="1:13" ht="30" customHeight="1" x14ac:dyDescent="0.15">
      <c r="A45" s="2">
        <v>43</v>
      </c>
      <c r="B45" s="3">
        <v>2013</v>
      </c>
      <c r="C45" s="3">
        <v>4</v>
      </c>
      <c r="D45" s="3" t="s">
        <v>5</v>
      </c>
      <c r="E45" s="4" t="s">
        <v>1556</v>
      </c>
      <c r="F45" s="3" t="s">
        <v>1557</v>
      </c>
      <c r="G45" s="3" t="s">
        <v>1487</v>
      </c>
      <c r="H45" s="13">
        <v>36</v>
      </c>
      <c r="I45" s="13">
        <f t="shared" si="1"/>
        <v>36</v>
      </c>
      <c r="J45" s="3" t="s">
        <v>1531</v>
      </c>
      <c r="K45" s="3" t="s">
        <v>1558</v>
      </c>
      <c r="L45" s="3" t="s">
        <v>1559</v>
      </c>
      <c r="M45" s="6"/>
    </row>
    <row r="46" spans="1:13" ht="30" customHeight="1" x14ac:dyDescent="0.15">
      <c r="A46" s="2">
        <v>44</v>
      </c>
      <c r="B46" s="3">
        <v>2013</v>
      </c>
      <c r="C46" s="3">
        <v>4</v>
      </c>
      <c r="D46" s="3" t="s">
        <v>5</v>
      </c>
      <c r="E46" s="4" t="s">
        <v>1560</v>
      </c>
      <c r="F46" s="3" t="s">
        <v>1557</v>
      </c>
      <c r="G46" s="3" t="s">
        <v>1487</v>
      </c>
      <c r="H46" s="13">
        <v>250</v>
      </c>
      <c r="I46" s="13">
        <f t="shared" si="1"/>
        <v>250</v>
      </c>
      <c r="J46" s="3" t="s">
        <v>1531</v>
      </c>
      <c r="K46" s="3" t="s">
        <v>1558</v>
      </c>
      <c r="L46" s="3" t="s">
        <v>1559</v>
      </c>
      <c r="M46" s="6"/>
    </row>
    <row r="47" spans="1:13" ht="30" customHeight="1" x14ac:dyDescent="0.15">
      <c r="A47" s="2">
        <v>45</v>
      </c>
      <c r="B47" s="3">
        <v>2013</v>
      </c>
      <c r="C47" s="3">
        <v>4</v>
      </c>
      <c r="D47" s="3" t="s">
        <v>5</v>
      </c>
      <c r="E47" s="4" t="s">
        <v>1561</v>
      </c>
      <c r="F47" s="3" t="s">
        <v>1557</v>
      </c>
      <c r="G47" s="3" t="s">
        <v>1487</v>
      </c>
      <c r="H47" s="13">
        <v>60</v>
      </c>
      <c r="I47" s="13">
        <f t="shared" si="1"/>
        <v>60</v>
      </c>
      <c r="J47" s="3" t="s">
        <v>1531</v>
      </c>
      <c r="K47" s="3" t="s">
        <v>1558</v>
      </c>
      <c r="L47" s="3" t="s">
        <v>1559</v>
      </c>
      <c r="M47" s="6"/>
    </row>
    <row r="48" spans="1:13" ht="30" customHeight="1" x14ac:dyDescent="0.15">
      <c r="A48" s="2">
        <v>46</v>
      </c>
      <c r="B48" s="3">
        <v>2013</v>
      </c>
      <c r="C48" s="3">
        <v>4</v>
      </c>
      <c r="D48" s="3" t="s">
        <v>5</v>
      </c>
      <c r="E48" s="4" t="s">
        <v>1562</v>
      </c>
      <c r="F48" s="10" t="s">
        <v>51</v>
      </c>
      <c r="G48" s="3" t="s">
        <v>13</v>
      </c>
      <c r="H48" s="13">
        <v>250</v>
      </c>
      <c r="I48" s="13">
        <f t="shared" si="1"/>
        <v>250</v>
      </c>
      <c r="J48" s="3" t="s">
        <v>1563</v>
      </c>
      <c r="K48" s="3" t="s">
        <v>1564</v>
      </c>
      <c r="L48" s="3" t="s">
        <v>1565</v>
      </c>
      <c r="M48" s="6"/>
    </row>
    <row r="49" spans="1:13" ht="30" customHeight="1" x14ac:dyDescent="0.15">
      <c r="A49" s="2">
        <v>47</v>
      </c>
      <c r="B49" s="3">
        <v>2013</v>
      </c>
      <c r="C49" s="3">
        <v>4</v>
      </c>
      <c r="D49" s="3" t="s">
        <v>5</v>
      </c>
      <c r="E49" s="4" t="s">
        <v>1566</v>
      </c>
      <c r="F49" s="3" t="s">
        <v>51</v>
      </c>
      <c r="G49" s="3" t="s">
        <v>13</v>
      </c>
      <c r="H49" s="13">
        <v>250</v>
      </c>
      <c r="I49" s="13">
        <f t="shared" si="1"/>
        <v>250</v>
      </c>
      <c r="J49" s="3" t="s">
        <v>1563</v>
      </c>
      <c r="K49" s="3" t="s">
        <v>1564</v>
      </c>
      <c r="L49" s="3" t="s">
        <v>1565</v>
      </c>
      <c r="M49" s="6"/>
    </row>
    <row r="50" spans="1:13" ht="30" customHeight="1" x14ac:dyDescent="0.15">
      <c r="A50" s="2">
        <v>48</v>
      </c>
      <c r="B50" s="12">
        <v>2013</v>
      </c>
      <c r="C50" s="12">
        <v>4</v>
      </c>
      <c r="D50" s="12" t="s">
        <v>5</v>
      </c>
      <c r="E50" s="25" t="s">
        <v>1567</v>
      </c>
      <c r="F50" s="11" t="s">
        <v>18</v>
      </c>
      <c r="G50" s="12" t="s">
        <v>61</v>
      </c>
      <c r="H50" s="13">
        <v>26474</v>
      </c>
      <c r="I50" s="26">
        <v>2647</v>
      </c>
      <c r="J50" s="3" t="s">
        <v>20</v>
      </c>
      <c r="K50" s="12" t="s">
        <v>1568</v>
      </c>
      <c r="L50" s="12" t="s">
        <v>1569</v>
      </c>
      <c r="M50" s="27"/>
    </row>
    <row r="51" spans="1:13" ht="30" customHeight="1" x14ac:dyDescent="0.15">
      <c r="A51" s="2">
        <v>49</v>
      </c>
      <c r="B51" s="3">
        <v>2013</v>
      </c>
      <c r="C51" s="3">
        <v>5</v>
      </c>
      <c r="D51" s="3" t="s">
        <v>1484</v>
      </c>
      <c r="E51" s="4" t="s">
        <v>1570</v>
      </c>
      <c r="F51" s="3" t="s">
        <v>52</v>
      </c>
      <c r="G51" s="3" t="s">
        <v>1487</v>
      </c>
      <c r="H51" s="13">
        <v>1100</v>
      </c>
      <c r="I51" s="13">
        <f>SUM(H51:H51)</f>
        <v>1100</v>
      </c>
      <c r="J51" s="3" t="s">
        <v>62</v>
      </c>
      <c r="K51" s="3" t="s">
        <v>1571</v>
      </c>
      <c r="L51" s="3" t="s">
        <v>1572</v>
      </c>
      <c r="M51" s="6"/>
    </row>
    <row r="52" spans="1:13" ht="30" customHeight="1" x14ac:dyDescent="0.15">
      <c r="A52" s="2">
        <v>50</v>
      </c>
      <c r="B52" s="3">
        <v>2013</v>
      </c>
      <c r="C52" s="3">
        <v>5</v>
      </c>
      <c r="D52" s="3" t="s">
        <v>5</v>
      </c>
      <c r="E52" s="4" t="s">
        <v>1573</v>
      </c>
      <c r="F52" s="10" t="s">
        <v>1543</v>
      </c>
      <c r="G52" s="3" t="s">
        <v>1487</v>
      </c>
      <c r="H52" s="13">
        <v>461</v>
      </c>
      <c r="I52" s="13">
        <v>357</v>
      </c>
      <c r="J52" s="7" t="s">
        <v>31</v>
      </c>
      <c r="K52" s="3" t="s">
        <v>1574</v>
      </c>
      <c r="L52" s="3" t="s">
        <v>1575</v>
      </c>
      <c r="M52" s="6"/>
    </row>
    <row r="53" spans="1:13" ht="30" customHeight="1" x14ac:dyDescent="0.15">
      <c r="A53" s="2">
        <v>51</v>
      </c>
      <c r="B53" s="3">
        <v>2013</v>
      </c>
      <c r="C53" s="3">
        <v>5</v>
      </c>
      <c r="D53" s="3" t="s">
        <v>5</v>
      </c>
      <c r="E53" s="4" t="s">
        <v>1576</v>
      </c>
      <c r="F53" s="10" t="s">
        <v>1577</v>
      </c>
      <c r="G53" s="3" t="s">
        <v>1506</v>
      </c>
      <c r="H53" s="13">
        <v>100</v>
      </c>
      <c r="I53" s="13">
        <f>SUM(H53:H53)</f>
        <v>100</v>
      </c>
      <c r="J53" s="3" t="s">
        <v>1578</v>
      </c>
      <c r="K53" s="3" t="s">
        <v>1579</v>
      </c>
      <c r="L53" s="3" t="s">
        <v>1580</v>
      </c>
      <c r="M53" s="6"/>
    </row>
    <row r="54" spans="1:13" ht="30" customHeight="1" x14ac:dyDescent="0.15">
      <c r="A54" s="2">
        <v>52</v>
      </c>
      <c r="B54" s="3">
        <v>2013</v>
      </c>
      <c r="C54" s="3">
        <v>5</v>
      </c>
      <c r="D54" s="3" t="s">
        <v>1510</v>
      </c>
      <c r="E54" s="4" t="s">
        <v>1581</v>
      </c>
      <c r="F54" s="3" t="s">
        <v>51</v>
      </c>
      <c r="G54" s="3" t="s">
        <v>1506</v>
      </c>
      <c r="H54" s="13">
        <v>70</v>
      </c>
      <c r="I54" s="13">
        <f>SUM(H54:H54)</f>
        <v>70</v>
      </c>
      <c r="J54" s="3" t="s">
        <v>1578</v>
      </c>
      <c r="K54" s="3" t="s">
        <v>1579</v>
      </c>
      <c r="L54" s="3" t="s">
        <v>1580</v>
      </c>
      <c r="M54" s="6"/>
    </row>
    <row r="55" spans="1:13" ht="30" customHeight="1" x14ac:dyDescent="0.15">
      <c r="A55" s="2">
        <v>53</v>
      </c>
      <c r="B55" s="3">
        <v>2013</v>
      </c>
      <c r="C55" s="3">
        <v>5</v>
      </c>
      <c r="D55" s="3" t="s">
        <v>1510</v>
      </c>
      <c r="E55" s="4" t="s">
        <v>1582</v>
      </c>
      <c r="F55" s="3" t="s">
        <v>1577</v>
      </c>
      <c r="G55" s="3" t="s">
        <v>1506</v>
      </c>
      <c r="H55" s="13">
        <v>160</v>
      </c>
      <c r="I55" s="13">
        <f>SUM(H55:H55)</f>
        <v>160</v>
      </c>
      <c r="J55" s="3" t="s">
        <v>1578</v>
      </c>
      <c r="K55" s="3" t="s">
        <v>1583</v>
      </c>
      <c r="L55" s="3" t="s">
        <v>1584</v>
      </c>
      <c r="M55" s="6"/>
    </row>
    <row r="56" spans="1:13" ht="30" customHeight="1" x14ac:dyDescent="0.15">
      <c r="A56" s="2">
        <v>54</v>
      </c>
      <c r="B56" s="3">
        <v>2013</v>
      </c>
      <c r="C56" s="12">
        <v>5</v>
      </c>
      <c r="D56" s="3" t="s">
        <v>5</v>
      </c>
      <c r="E56" s="4" t="s">
        <v>1585</v>
      </c>
      <c r="F56" s="12" t="s">
        <v>65</v>
      </c>
      <c r="G56" s="12" t="s">
        <v>13</v>
      </c>
      <c r="H56" s="13">
        <v>9839</v>
      </c>
      <c r="I56" s="13">
        <v>2500</v>
      </c>
      <c r="J56" s="3" t="s">
        <v>20</v>
      </c>
      <c r="K56" s="3" t="s">
        <v>1586</v>
      </c>
      <c r="L56" s="3" t="s">
        <v>1587</v>
      </c>
      <c r="M56" s="6"/>
    </row>
    <row r="57" spans="1:13" ht="30" customHeight="1" x14ac:dyDescent="0.15">
      <c r="A57" s="2">
        <v>55</v>
      </c>
      <c r="B57" s="3">
        <v>2013</v>
      </c>
      <c r="C57" s="12">
        <v>5</v>
      </c>
      <c r="D57" s="3" t="s">
        <v>5</v>
      </c>
      <c r="E57" s="4" t="s">
        <v>1588</v>
      </c>
      <c r="F57" s="12" t="s">
        <v>65</v>
      </c>
      <c r="G57" s="12" t="s">
        <v>13</v>
      </c>
      <c r="H57" s="13">
        <v>5513</v>
      </c>
      <c r="I57" s="26">
        <v>2000</v>
      </c>
      <c r="J57" s="3" t="s">
        <v>20</v>
      </c>
      <c r="K57" s="3" t="s">
        <v>1586</v>
      </c>
      <c r="L57" s="3" t="s">
        <v>1587</v>
      </c>
      <c r="M57" s="6"/>
    </row>
    <row r="58" spans="1:13" ht="30" customHeight="1" x14ac:dyDescent="0.15">
      <c r="A58" s="2">
        <v>56</v>
      </c>
      <c r="B58" s="3">
        <v>2013</v>
      </c>
      <c r="C58" s="12">
        <v>5</v>
      </c>
      <c r="D58" s="3" t="s">
        <v>5</v>
      </c>
      <c r="E58" s="4" t="s">
        <v>1589</v>
      </c>
      <c r="F58" s="11" t="s">
        <v>65</v>
      </c>
      <c r="G58" s="12" t="s">
        <v>13</v>
      </c>
      <c r="H58" s="13">
        <v>5000</v>
      </c>
      <c r="I58" s="26">
        <v>2000</v>
      </c>
      <c r="J58" s="3" t="s">
        <v>20</v>
      </c>
      <c r="K58" s="3" t="s">
        <v>1590</v>
      </c>
      <c r="L58" s="3" t="s">
        <v>1591</v>
      </c>
      <c r="M58" s="6"/>
    </row>
    <row r="59" spans="1:13" ht="30" customHeight="1" x14ac:dyDescent="0.15">
      <c r="A59" s="2">
        <v>57</v>
      </c>
      <c r="B59" s="3">
        <v>2013</v>
      </c>
      <c r="C59" s="12">
        <v>5</v>
      </c>
      <c r="D59" s="3" t="s">
        <v>5</v>
      </c>
      <c r="E59" s="4" t="s">
        <v>1592</v>
      </c>
      <c r="F59" s="11" t="s">
        <v>65</v>
      </c>
      <c r="G59" s="12" t="s">
        <v>13</v>
      </c>
      <c r="H59" s="13">
        <v>5520</v>
      </c>
      <c r="I59" s="13">
        <v>5520</v>
      </c>
      <c r="J59" s="3" t="s">
        <v>20</v>
      </c>
      <c r="K59" s="3" t="s">
        <v>1593</v>
      </c>
      <c r="L59" s="3" t="s">
        <v>1594</v>
      </c>
      <c r="M59" s="6"/>
    </row>
    <row r="60" spans="1:13" ht="30" customHeight="1" x14ac:dyDescent="0.15">
      <c r="A60" s="2">
        <v>58</v>
      </c>
      <c r="B60" s="3">
        <v>2013</v>
      </c>
      <c r="C60" s="12">
        <v>5</v>
      </c>
      <c r="D60" s="3" t="s">
        <v>5</v>
      </c>
      <c r="E60" s="4" t="s">
        <v>1595</v>
      </c>
      <c r="F60" s="10" t="s">
        <v>1500</v>
      </c>
      <c r="G60" s="12" t="s">
        <v>13</v>
      </c>
      <c r="H60" s="13">
        <v>7795</v>
      </c>
      <c r="I60" s="13">
        <v>5000</v>
      </c>
      <c r="J60" s="3" t="s">
        <v>20</v>
      </c>
      <c r="K60" s="3" t="s">
        <v>1593</v>
      </c>
      <c r="L60" s="3" t="s">
        <v>1594</v>
      </c>
      <c r="M60" s="6"/>
    </row>
    <row r="61" spans="1:13" ht="30" customHeight="1" x14ac:dyDescent="0.15">
      <c r="A61" s="2">
        <v>59</v>
      </c>
      <c r="B61" s="7">
        <v>2013</v>
      </c>
      <c r="C61" s="7">
        <v>6</v>
      </c>
      <c r="D61" s="7" t="s">
        <v>5</v>
      </c>
      <c r="E61" s="4" t="s">
        <v>1596</v>
      </c>
      <c r="F61" s="10" t="s">
        <v>36</v>
      </c>
      <c r="G61" s="7" t="s">
        <v>13</v>
      </c>
      <c r="H61" s="13">
        <v>2930</v>
      </c>
      <c r="I61" s="13">
        <v>2930</v>
      </c>
      <c r="J61" s="7" t="s">
        <v>66</v>
      </c>
      <c r="K61" s="7" t="s">
        <v>1597</v>
      </c>
      <c r="L61" s="7" t="s">
        <v>1598</v>
      </c>
      <c r="M61" s="9"/>
    </row>
    <row r="62" spans="1:13" ht="30" customHeight="1" x14ac:dyDescent="0.15">
      <c r="A62" s="2">
        <v>60</v>
      </c>
      <c r="B62" s="3">
        <v>2013</v>
      </c>
      <c r="C62" s="3">
        <v>6</v>
      </c>
      <c r="D62" s="3" t="s">
        <v>5</v>
      </c>
      <c r="E62" s="4" t="s">
        <v>69</v>
      </c>
      <c r="F62" s="3" t="s">
        <v>18</v>
      </c>
      <c r="G62" s="3" t="s">
        <v>13</v>
      </c>
      <c r="H62" s="13">
        <v>4000</v>
      </c>
      <c r="I62" s="13">
        <v>107</v>
      </c>
      <c r="J62" s="3" t="s">
        <v>1492</v>
      </c>
      <c r="K62" s="3" t="s">
        <v>41</v>
      </c>
      <c r="L62" s="3" t="s">
        <v>42</v>
      </c>
      <c r="M62" s="6"/>
    </row>
    <row r="63" spans="1:13" ht="30" customHeight="1" x14ac:dyDescent="0.15">
      <c r="A63" s="2">
        <v>61</v>
      </c>
      <c r="B63" s="3">
        <v>2013</v>
      </c>
      <c r="C63" s="3">
        <v>6</v>
      </c>
      <c r="D63" s="3" t="s">
        <v>1510</v>
      </c>
      <c r="E63" s="4" t="s">
        <v>1599</v>
      </c>
      <c r="F63" s="3" t="s">
        <v>52</v>
      </c>
      <c r="G63" s="3" t="s">
        <v>1506</v>
      </c>
      <c r="H63" s="13">
        <v>30</v>
      </c>
      <c r="I63" s="13">
        <f>SUM(H63:H63)</f>
        <v>30</v>
      </c>
      <c r="J63" s="3" t="s">
        <v>1578</v>
      </c>
      <c r="K63" s="3" t="s">
        <v>1579</v>
      </c>
      <c r="L63" s="3" t="s">
        <v>1580</v>
      </c>
      <c r="M63" s="6"/>
    </row>
    <row r="64" spans="1:13" ht="30" customHeight="1" x14ac:dyDescent="0.15">
      <c r="A64" s="2">
        <v>62</v>
      </c>
      <c r="B64" s="3">
        <v>2013</v>
      </c>
      <c r="C64" s="3">
        <v>6</v>
      </c>
      <c r="D64" s="3" t="s">
        <v>1510</v>
      </c>
      <c r="E64" s="4" t="s">
        <v>1600</v>
      </c>
      <c r="F64" s="3" t="s">
        <v>52</v>
      </c>
      <c r="G64" s="3" t="s">
        <v>1506</v>
      </c>
      <c r="H64" s="13">
        <v>150</v>
      </c>
      <c r="I64" s="13">
        <f>SUM(H64:H64)</f>
        <v>150</v>
      </c>
      <c r="J64" s="3" t="s">
        <v>1578</v>
      </c>
      <c r="K64" s="3" t="s">
        <v>1579</v>
      </c>
      <c r="L64" s="3" t="s">
        <v>1580</v>
      </c>
      <c r="M64" s="6"/>
    </row>
    <row r="65" spans="1:13" ht="30" customHeight="1" x14ac:dyDescent="0.15">
      <c r="A65" s="2">
        <v>63</v>
      </c>
      <c r="B65" s="3">
        <v>2013</v>
      </c>
      <c r="C65" s="3">
        <v>6</v>
      </c>
      <c r="D65" s="3" t="s">
        <v>1510</v>
      </c>
      <c r="E65" s="4" t="s">
        <v>1601</v>
      </c>
      <c r="F65" s="3" t="s">
        <v>1602</v>
      </c>
      <c r="G65" s="3" t="s">
        <v>1506</v>
      </c>
      <c r="H65" s="13">
        <v>65</v>
      </c>
      <c r="I65" s="13">
        <f>SUM(H65:H65)</f>
        <v>65</v>
      </c>
      <c r="J65" s="3" t="s">
        <v>1578</v>
      </c>
      <c r="K65" s="3" t="s">
        <v>1583</v>
      </c>
      <c r="L65" s="3" t="s">
        <v>1584</v>
      </c>
      <c r="M65" s="6"/>
    </row>
    <row r="66" spans="1:13" ht="30" customHeight="1" x14ac:dyDescent="0.15">
      <c r="A66" s="2">
        <v>64</v>
      </c>
      <c r="B66" s="3">
        <v>2013</v>
      </c>
      <c r="C66" s="3">
        <v>7</v>
      </c>
      <c r="D66" s="3" t="s">
        <v>1510</v>
      </c>
      <c r="E66" s="4" t="s">
        <v>1603</v>
      </c>
      <c r="F66" s="3" t="s">
        <v>12</v>
      </c>
      <c r="G66" s="3" t="s">
        <v>13</v>
      </c>
      <c r="H66" s="13">
        <v>50</v>
      </c>
      <c r="I66" s="13">
        <f>SUM(H66:H66)</f>
        <v>50</v>
      </c>
      <c r="J66" s="3" t="s">
        <v>1578</v>
      </c>
      <c r="K66" s="3" t="s">
        <v>1579</v>
      </c>
      <c r="L66" s="3" t="s">
        <v>1580</v>
      </c>
      <c r="M66" s="6"/>
    </row>
    <row r="67" spans="1:13" ht="30" customHeight="1" x14ac:dyDescent="0.15">
      <c r="A67" s="2">
        <v>65</v>
      </c>
      <c r="B67" s="3">
        <v>2013</v>
      </c>
      <c r="C67" s="3">
        <v>8</v>
      </c>
      <c r="D67" s="3" t="s">
        <v>1510</v>
      </c>
      <c r="E67" s="4" t="s">
        <v>70</v>
      </c>
      <c r="F67" s="7" t="s">
        <v>1500</v>
      </c>
      <c r="G67" s="3" t="s">
        <v>1506</v>
      </c>
      <c r="H67" s="13">
        <v>3000</v>
      </c>
      <c r="I67" s="13">
        <v>3000</v>
      </c>
      <c r="J67" s="3" t="s">
        <v>1507</v>
      </c>
      <c r="K67" s="3" t="s">
        <v>1604</v>
      </c>
      <c r="L67" s="3" t="s">
        <v>1605</v>
      </c>
      <c r="M67" s="6"/>
    </row>
    <row r="68" spans="1:13" ht="30" customHeight="1" x14ac:dyDescent="0.15">
      <c r="A68" s="2">
        <v>66</v>
      </c>
      <c r="B68" s="3">
        <v>2013</v>
      </c>
      <c r="C68" s="3">
        <v>8</v>
      </c>
      <c r="D68" s="3" t="s">
        <v>5</v>
      </c>
      <c r="E68" s="4" t="s">
        <v>71</v>
      </c>
      <c r="F68" s="3" t="s">
        <v>18</v>
      </c>
      <c r="G68" s="3" t="s">
        <v>13</v>
      </c>
      <c r="H68" s="13">
        <v>16900</v>
      </c>
      <c r="I68" s="13">
        <v>3000</v>
      </c>
      <c r="J68" s="3" t="s">
        <v>1492</v>
      </c>
      <c r="K68" s="3" t="s">
        <v>44</v>
      </c>
      <c r="L68" s="3" t="s">
        <v>45</v>
      </c>
      <c r="M68" s="6"/>
    </row>
    <row r="69" spans="1:13" ht="30" customHeight="1" x14ac:dyDescent="0.15">
      <c r="A69" s="2">
        <v>67</v>
      </c>
      <c r="B69" s="3">
        <v>2013</v>
      </c>
      <c r="C69" s="3">
        <v>8</v>
      </c>
      <c r="D69" s="3" t="s">
        <v>5</v>
      </c>
      <c r="E69" s="4" t="s">
        <v>72</v>
      </c>
      <c r="F69" s="3" t="s">
        <v>18</v>
      </c>
      <c r="G69" s="3" t="s">
        <v>13</v>
      </c>
      <c r="H69" s="13">
        <v>10000</v>
      </c>
      <c r="I69" s="13">
        <v>1500</v>
      </c>
      <c r="J69" s="3" t="s">
        <v>1492</v>
      </c>
      <c r="K69" s="3" t="s">
        <v>41</v>
      </c>
      <c r="L69" s="3" t="s">
        <v>42</v>
      </c>
      <c r="M69" s="6"/>
    </row>
    <row r="70" spans="1:13" ht="30" customHeight="1" x14ac:dyDescent="0.15">
      <c r="A70" s="2">
        <v>68</v>
      </c>
      <c r="B70" s="3">
        <v>2013</v>
      </c>
      <c r="C70" s="3">
        <v>8</v>
      </c>
      <c r="D70" s="3" t="s">
        <v>1510</v>
      </c>
      <c r="E70" s="4" t="s">
        <v>1606</v>
      </c>
      <c r="F70" s="3" t="s">
        <v>1607</v>
      </c>
      <c r="G70" s="3" t="s">
        <v>1506</v>
      </c>
      <c r="H70" s="13">
        <v>170</v>
      </c>
      <c r="I70" s="13">
        <f>SUM(H70:H70)</f>
        <v>170</v>
      </c>
      <c r="J70" s="3" t="s">
        <v>1578</v>
      </c>
      <c r="K70" s="3" t="s">
        <v>1579</v>
      </c>
      <c r="L70" s="3" t="s">
        <v>1580</v>
      </c>
      <c r="M70" s="6"/>
    </row>
    <row r="71" spans="1:13" ht="30" customHeight="1" x14ac:dyDescent="0.15">
      <c r="A71" s="2">
        <v>69</v>
      </c>
      <c r="B71" s="3">
        <v>2013</v>
      </c>
      <c r="C71" s="12">
        <v>8</v>
      </c>
      <c r="D71" s="3" t="s">
        <v>5</v>
      </c>
      <c r="E71" s="4" t="s">
        <v>1608</v>
      </c>
      <c r="F71" s="11" t="s">
        <v>18</v>
      </c>
      <c r="G71" s="12" t="s">
        <v>13</v>
      </c>
      <c r="H71" s="13">
        <v>7360</v>
      </c>
      <c r="I71" s="13">
        <v>2800</v>
      </c>
      <c r="J71" s="3" t="s">
        <v>20</v>
      </c>
      <c r="K71" s="3" t="s">
        <v>1593</v>
      </c>
      <c r="L71" s="3" t="s">
        <v>1594</v>
      </c>
      <c r="M71" s="6"/>
    </row>
    <row r="72" spans="1:13" ht="30" customHeight="1" x14ac:dyDescent="0.15">
      <c r="A72" s="2">
        <v>70</v>
      </c>
      <c r="B72" s="3">
        <v>2013</v>
      </c>
      <c r="C72" s="3">
        <v>9</v>
      </c>
      <c r="D72" s="3" t="s">
        <v>5</v>
      </c>
      <c r="E72" s="4" t="s">
        <v>73</v>
      </c>
      <c r="F72" s="3" t="s">
        <v>18</v>
      </c>
      <c r="G72" s="3" t="s">
        <v>13</v>
      </c>
      <c r="H72" s="13">
        <v>23600</v>
      </c>
      <c r="I72" s="13">
        <v>1000</v>
      </c>
      <c r="J72" s="3" t="s">
        <v>1492</v>
      </c>
      <c r="K72" s="3" t="s">
        <v>44</v>
      </c>
      <c r="L72" s="3" t="s">
        <v>45</v>
      </c>
      <c r="M72" s="6"/>
    </row>
    <row r="73" spans="1:13" ht="30" customHeight="1" x14ac:dyDescent="0.15">
      <c r="A73" s="2">
        <v>71</v>
      </c>
      <c r="B73" s="3">
        <v>2013</v>
      </c>
      <c r="C73" s="3">
        <v>9</v>
      </c>
      <c r="D73" s="3" t="s">
        <v>1510</v>
      </c>
      <c r="E73" s="4" t="s">
        <v>1609</v>
      </c>
      <c r="F73" s="3" t="s">
        <v>12</v>
      </c>
      <c r="G73" s="3" t="s">
        <v>1506</v>
      </c>
      <c r="H73" s="13">
        <v>120</v>
      </c>
      <c r="I73" s="13">
        <f>SUM(H73:H73)</f>
        <v>120</v>
      </c>
      <c r="J73" s="3" t="s">
        <v>1578</v>
      </c>
      <c r="K73" s="3" t="s">
        <v>1579</v>
      </c>
      <c r="L73" s="3" t="s">
        <v>1580</v>
      </c>
      <c r="M73" s="6"/>
    </row>
    <row r="74" spans="1:13" ht="30" customHeight="1" x14ac:dyDescent="0.15">
      <c r="A74" s="2">
        <v>72</v>
      </c>
      <c r="B74" s="3">
        <v>2013</v>
      </c>
      <c r="C74" s="3">
        <v>9</v>
      </c>
      <c r="D74" s="3" t="s">
        <v>5</v>
      </c>
      <c r="E74" s="4" t="s">
        <v>1610</v>
      </c>
      <c r="F74" s="11" t="s">
        <v>52</v>
      </c>
      <c r="G74" s="3" t="s">
        <v>13</v>
      </c>
      <c r="H74" s="13">
        <v>719</v>
      </c>
      <c r="I74" s="13">
        <f>SUM(H74:H74)</f>
        <v>719</v>
      </c>
      <c r="J74" s="23" t="s">
        <v>1611</v>
      </c>
      <c r="K74" s="3" t="s">
        <v>1612</v>
      </c>
      <c r="L74" s="3" t="s">
        <v>1613</v>
      </c>
      <c r="M74" s="6"/>
    </row>
    <row r="75" spans="1:13" ht="30" customHeight="1" x14ac:dyDescent="0.15">
      <c r="A75" s="2">
        <v>73</v>
      </c>
      <c r="B75" s="3">
        <v>2013</v>
      </c>
      <c r="C75" s="12">
        <v>9</v>
      </c>
      <c r="D75" s="3" t="s">
        <v>5</v>
      </c>
      <c r="E75" s="4" t="s">
        <v>1614</v>
      </c>
      <c r="F75" s="10" t="s">
        <v>1500</v>
      </c>
      <c r="G75" s="12" t="s">
        <v>13</v>
      </c>
      <c r="H75" s="13">
        <v>5200</v>
      </c>
      <c r="I75" s="13">
        <f>2975-42</f>
        <v>2933</v>
      </c>
      <c r="J75" s="3" t="s">
        <v>20</v>
      </c>
      <c r="K75" s="3" t="s">
        <v>1615</v>
      </c>
      <c r="L75" s="3" t="s">
        <v>1616</v>
      </c>
      <c r="M75" s="6"/>
    </row>
    <row r="76" spans="1:13" ht="30" customHeight="1" x14ac:dyDescent="0.15">
      <c r="A76" s="2">
        <v>74</v>
      </c>
      <c r="B76" s="3">
        <v>2013</v>
      </c>
      <c r="C76" s="3">
        <v>9</v>
      </c>
      <c r="D76" s="3" t="s">
        <v>5</v>
      </c>
      <c r="E76" s="182" t="s">
        <v>1617</v>
      </c>
      <c r="F76" s="11" t="s">
        <v>18</v>
      </c>
      <c r="G76" s="3" t="s">
        <v>13</v>
      </c>
      <c r="H76" s="183">
        <v>41067</v>
      </c>
      <c r="I76" s="183">
        <v>4100</v>
      </c>
      <c r="J76" s="184" t="s">
        <v>1618</v>
      </c>
      <c r="K76" s="3" t="s">
        <v>1619</v>
      </c>
      <c r="L76" s="3" t="s">
        <v>1620</v>
      </c>
      <c r="M76" s="22"/>
    </row>
    <row r="77" spans="1:13" ht="30" customHeight="1" x14ac:dyDescent="0.15">
      <c r="A77" s="2">
        <v>75</v>
      </c>
      <c r="B77" s="3">
        <v>2013</v>
      </c>
      <c r="C77" s="3">
        <v>9</v>
      </c>
      <c r="D77" s="3" t="s">
        <v>1510</v>
      </c>
      <c r="E77" s="182" t="s">
        <v>1621</v>
      </c>
      <c r="F77" s="3" t="s">
        <v>18</v>
      </c>
      <c r="G77" s="3" t="s">
        <v>13</v>
      </c>
      <c r="H77" s="185">
        <v>44325</v>
      </c>
      <c r="I77" s="185">
        <v>4400</v>
      </c>
      <c r="J77" s="184" t="s">
        <v>1618</v>
      </c>
      <c r="K77" s="3" t="s">
        <v>1619</v>
      </c>
      <c r="L77" s="3" t="s">
        <v>1620</v>
      </c>
      <c r="M77" s="22"/>
    </row>
    <row r="78" spans="1:13" ht="30" customHeight="1" x14ac:dyDescent="0.15">
      <c r="A78" s="2">
        <v>76</v>
      </c>
      <c r="B78" s="3">
        <v>2013</v>
      </c>
      <c r="C78" s="3">
        <v>9</v>
      </c>
      <c r="D78" s="3" t="s">
        <v>1510</v>
      </c>
      <c r="E78" s="182" t="s">
        <v>1622</v>
      </c>
      <c r="F78" s="3" t="s">
        <v>18</v>
      </c>
      <c r="G78" s="3" t="s">
        <v>13</v>
      </c>
      <c r="H78" s="185">
        <v>43477</v>
      </c>
      <c r="I78" s="185">
        <v>4300</v>
      </c>
      <c r="J78" s="184" t="s">
        <v>1618</v>
      </c>
      <c r="K78" s="3" t="s">
        <v>1619</v>
      </c>
      <c r="L78" s="3" t="s">
        <v>1620</v>
      </c>
      <c r="M78" s="22"/>
    </row>
    <row r="79" spans="1:13" ht="30" customHeight="1" x14ac:dyDescent="0.15">
      <c r="A79" s="2">
        <v>77</v>
      </c>
      <c r="B79" s="3">
        <v>2013</v>
      </c>
      <c r="C79" s="3">
        <v>9</v>
      </c>
      <c r="D79" s="3" t="s">
        <v>1510</v>
      </c>
      <c r="E79" s="182" t="s">
        <v>1623</v>
      </c>
      <c r="F79" s="3" t="s">
        <v>18</v>
      </c>
      <c r="G79" s="3" t="s">
        <v>13</v>
      </c>
      <c r="H79" s="185">
        <v>34497</v>
      </c>
      <c r="I79" s="185">
        <v>3400</v>
      </c>
      <c r="J79" s="184" t="s">
        <v>1618</v>
      </c>
      <c r="K79" s="3" t="s">
        <v>1619</v>
      </c>
      <c r="L79" s="3" t="s">
        <v>1620</v>
      </c>
      <c r="M79" s="22"/>
    </row>
    <row r="80" spans="1:13" ht="30" customHeight="1" x14ac:dyDescent="0.15">
      <c r="A80" s="2">
        <v>78</v>
      </c>
      <c r="B80" s="3">
        <v>2013</v>
      </c>
      <c r="C80" s="3">
        <v>9</v>
      </c>
      <c r="D80" s="3" t="s">
        <v>1510</v>
      </c>
      <c r="E80" s="182" t="s">
        <v>1624</v>
      </c>
      <c r="F80" s="3" t="s">
        <v>18</v>
      </c>
      <c r="G80" s="3" t="s">
        <v>13</v>
      </c>
      <c r="H80" s="185">
        <v>33097</v>
      </c>
      <c r="I80" s="185">
        <v>3300</v>
      </c>
      <c r="J80" s="184" t="s">
        <v>1618</v>
      </c>
      <c r="K80" s="3" t="s">
        <v>1619</v>
      </c>
      <c r="L80" s="3" t="s">
        <v>1620</v>
      </c>
      <c r="M80" s="22"/>
    </row>
    <row r="81" spans="1:13" ht="30" customHeight="1" x14ac:dyDescent="0.15">
      <c r="A81" s="2">
        <v>79</v>
      </c>
      <c r="B81" s="3">
        <v>2013</v>
      </c>
      <c r="C81" s="3">
        <v>9</v>
      </c>
      <c r="D81" s="3" t="s">
        <v>1510</v>
      </c>
      <c r="E81" s="182" t="s">
        <v>1625</v>
      </c>
      <c r="F81" s="3" t="s">
        <v>18</v>
      </c>
      <c r="G81" s="3" t="s">
        <v>13</v>
      </c>
      <c r="H81" s="185">
        <v>44917</v>
      </c>
      <c r="I81" s="185">
        <v>4400</v>
      </c>
      <c r="J81" s="184" t="s">
        <v>1618</v>
      </c>
      <c r="K81" s="3" t="s">
        <v>1619</v>
      </c>
      <c r="L81" s="3" t="s">
        <v>1620</v>
      </c>
      <c r="M81" s="22"/>
    </row>
    <row r="82" spans="1:13" ht="30" customHeight="1" x14ac:dyDescent="0.15">
      <c r="A82" s="2">
        <v>80</v>
      </c>
      <c r="B82" s="7">
        <v>2013</v>
      </c>
      <c r="C82" s="7">
        <v>10</v>
      </c>
      <c r="D82" s="7" t="s">
        <v>1510</v>
      </c>
      <c r="E82" s="8" t="s">
        <v>1626</v>
      </c>
      <c r="F82" s="5" t="s">
        <v>1500</v>
      </c>
      <c r="G82" s="5" t="s">
        <v>13</v>
      </c>
      <c r="H82" s="13">
        <v>4981</v>
      </c>
      <c r="I82" s="13">
        <v>1260.1930000000002</v>
      </c>
      <c r="J82" s="3" t="s">
        <v>1492</v>
      </c>
      <c r="K82" s="7" t="s">
        <v>1503</v>
      </c>
      <c r="L82" s="7" t="s">
        <v>38</v>
      </c>
      <c r="M82" s="9"/>
    </row>
    <row r="83" spans="1:13" ht="30" customHeight="1" x14ac:dyDescent="0.15">
      <c r="A83" s="2">
        <v>81</v>
      </c>
      <c r="B83" s="7">
        <v>2013</v>
      </c>
      <c r="C83" s="7">
        <v>10</v>
      </c>
      <c r="D83" s="7" t="s">
        <v>1510</v>
      </c>
      <c r="E83" s="8" t="s">
        <v>1627</v>
      </c>
      <c r="F83" s="5" t="s">
        <v>1491</v>
      </c>
      <c r="G83" s="5" t="s">
        <v>13</v>
      </c>
      <c r="H83" s="13">
        <v>10450</v>
      </c>
      <c r="I83" s="13">
        <v>2643.8500000000004</v>
      </c>
      <c r="J83" s="3" t="s">
        <v>1492</v>
      </c>
      <c r="K83" s="7" t="s">
        <v>37</v>
      </c>
      <c r="L83" s="7" t="s">
        <v>38</v>
      </c>
      <c r="M83" s="9"/>
    </row>
    <row r="84" spans="1:13" ht="30" customHeight="1" x14ac:dyDescent="0.15">
      <c r="A84" s="2">
        <v>82</v>
      </c>
      <c r="B84" s="7">
        <v>2013</v>
      </c>
      <c r="C84" s="7">
        <v>10</v>
      </c>
      <c r="D84" s="7" t="s">
        <v>5</v>
      </c>
      <c r="E84" s="8" t="s">
        <v>1628</v>
      </c>
      <c r="F84" s="5" t="s">
        <v>1491</v>
      </c>
      <c r="G84" s="5" t="s">
        <v>13</v>
      </c>
      <c r="H84" s="13">
        <v>5964</v>
      </c>
      <c r="I84" s="13">
        <v>1508.8920000000003</v>
      </c>
      <c r="J84" s="3" t="s">
        <v>1492</v>
      </c>
      <c r="K84" s="7" t="s">
        <v>1503</v>
      </c>
      <c r="L84" s="7" t="s">
        <v>38</v>
      </c>
      <c r="M84" s="9"/>
    </row>
    <row r="85" spans="1:13" ht="30" customHeight="1" x14ac:dyDescent="0.15">
      <c r="A85" s="2">
        <v>83</v>
      </c>
      <c r="B85" s="186">
        <v>2013</v>
      </c>
      <c r="C85" s="186">
        <v>10</v>
      </c>
      <c r="D85" s="186" t="s">
        <v>5</v>
      </c>
      <c r="E85" s="187" t="s">
        <v>74</v>
      </c>
      <c r="F85" s="186" t="s">
        <v>18</v>
      </c>
      <c r="G85" s="186" t="s">
        <v>13</v>
      </c>
      <c r="H85" s="188">
        <v>10000</v>
      </c>
      <c r="I85" s="188">
        <v>2000</v>
      </c>
      <c r="J85" s="186" t="s">
        <v>1492</v>
      </c>
      <c r="K85" s="186" t="s">
        <v>75</v>
      </c>
      <c r="L85" s="186" t="s">
        <v>76</v>
      </c>
      <c r="M85" s="189"/>
    </row>
    <row r="86" spans="1:13" ht="30" customHeight="1" x14ac:dyDescent="0.15">
      <c r="A86" s="2">
        <v>84</v>
      </c>
      <c r="B86" s="3">
        <v>2013</v>
      </c>
      <c r="C86" s="3">
        <v>10</v>
      </c>
      <c r="D86" s="3" t="s">
        <v>5</v>
      </c>
      <c r="E86" s="4" t="s">
        <v>77</v>
      </c>
      <c r="F86" s="3" t="s">
        <v>18</v>
      </c>
      <c r="G86" s="3" t="s">
        <v>13</v>
      </c>
      <c r="H86" s="13">
        <v>4000</v>
      </c>
      <c r="I86" s="13">
        <v>1000</v>
      </c>
      <c r="J86" s="3" t="s">
        <v>1492</v>
      </c>
      <c r="K86" s="3" t="s">
        <v>57</v>
      </c>
      <c r="L86" s="3" t="s">
        <v>58</v>
      </c>
      <c r="M86" s="6"/>
    </row>
    <row r="87" spans="1:13" ht="30" customHeight="1" x14ac:dyDescent="0.15">
      <c r="A87" s="2">
        <v>85</v>
      </c>
      <c r="B87" s="12">
        <v>2013</v>
      </c>
      <c r="C87" s="12">
        <v>11</v>
      </c>
      <c r="D87" s="12" t="s">
        <v>5</v>
      </c>
      <c r="E87" s="25" t="s">
        <v>1629</v>
      </c>
      <c r="F87" s="10" t="s">
        <v>1500</v>
      </c>
      <c r="G87" s="12" t="s">
        <v>1506</v>
      </c>
      <c r="H87" s="13">
        <v>48000</v>
      </c>
      <c r="I87" s="26">
        <v>8000</v>
      </c>
      <c r="J87" s="3" t="s">
        <v>20</v>
      </c>
      <c r="K87" s="12" t="s">
        <v>1586</v>
      </c>
      <c r="L87" s="12" t="s">
        <v>1587</v>
      </c>
      <c r="M87" s="27"/>
    </row>
    <row r="88" spans="1:13" ht="30" customHeight="1" x14ac:dyDescent="0.15">
      <c r="A88" s="2">
        <v>86</v>
      </c>
      <c r="B88" s="3">
        <v>2013</v>
      </c>
      <c r="C88" s="12">
        <v>11</v>
      </c>
      <c r="D88" s="3" t="s">
        <v>5</v>
      </c>
      <c r="E88" s="4" t="s">
        <v>1630</v>
      </c>
      <c r="F88" s="11" t="s">
        <v>18</v>
      </c>
      <c r="G88" s="12" t="s">
        <v>13</v>
      </c>
      <c r="H88" s="13">
        <v>9600</v>
      </c>
      <c r="I88" s="26">
        <v>2500</v>
      </c>
      <c r="J88" s="3" t="s">
        <v>20</v>
      </c>
      <c r="K88" s="3" t="s">
        <v>1590</v>
      </c>
      <c r="L88" s="3" t="s">
        <v>1591</v>
      </c>
      <c r="M88" s="6"/>
    </row>
    <row r="89" spans="1:13" ht="30" customHeight="1" x14ac:dyDescent="0.15">
      <c r="A89" s="2">
        <v>87</v>
      </c>
      <c r="B89" s="3">
        <v>2013</v>
      </c>
      <c r="C89" s="3">
        <v>12</v>
      </c>
      <c r="D89" s="3" t="s">
        <v>5</v>
      </c>
      <c r="E89" s="4" t="s">
        <v>79</v>
      </c>
      <c r="F89" s="3" t="s">
        <v>18</v>
      </c>
      <c r="G89" s="3" t="s">
        <v>13</v>
      </c>
      <c r="H89" s="13">
        <v>6909</v>
      </c>
      <c r="I89" s="13">
        <v>1500</v>
      </c>
      <c r="J89" s="3" t="s">
        <v>1492</v>
      </c>
      <c r="K89" s="3" t="s">
        <v>75</v>
      </c>
      <c r="L89" s="3" t="s">
        <v>76</v>
      </c>
      <c r="M89" s="6"/>
    </row>
    <row r="90" spans="1:13" ht="30" customHeight="1" x14ac:dyDescent="0.15">
      <c r="A90" s="2">
        <v>88</v>
      </c>
      <c r="B90" s="3">
        <v>2013</v>
      </c>
      <c r="C90" s="3">
        <v>12</v>
      </c>
      <c r="D90" s="3" t="s">
        <v>5</v>
      </c>
      <c r="E90" s="4" t="s">
        <v>80</v>
      </c>
      <c r="F90" s="3" t="s">
        <v>18</v>
      </c>
      <c r="G90" s="3" t="s">
        <v>13</v>
      </c>
      <c r="H90" s="13">
        <v>24000</v>
      </c>
      <c r="I90" s="13">
        <v>3000</v>
      </c>
      <c r="J90" s="3" t="s">
        <v>1492</v>
      </c>
      <c r="K90" s="3" t="s">
        <v>57</v>
      </c>
      <c r="L90" s="3" t="s">
        <v>58</v>
      </c>
      <c r="M90" s="6"/>
    </row>
    <row r="91" spans="1:13" ht="30" customHeight="1" thickBot="1" x14ac:dyDescent="0.2">
      <c r="A91" s="28">
        <v>89</v>
      </c>
      <c r="B91" s="30">
        <v>2013</v>
      </c>
      <c r="C91" s="29">
        <v>12</v>
      </c>
      <c r="D91" s="30" t="s">
        <v>5</v>
      </c>
      <c r="E91" s="31" t="s">
        <v>1631</v>
      </c>
      <c r="F91" s="32" t="s">
        <v>1500</v>
      </c>
      <c r="G91" s="29" t="s">
        <v>1506</v>
      </c>
      <c r="H91" s="180">
        <v>19500</v>
      </c>
      <c r="I91" s="180">
        <f>13664-120</f>
        <v>13544</v>
      </c>
      <c r="J91" s="30" t="s">
        <v>20</v>
      </c>
      <c r="K91" s="30" t="s">
        <v>1632</v>
      </c>
      <c r="L91" s="30" t="s">
        <v>1633</v>
      </c>
      <c r="M91" s="33"/>
    </row>
    <row r="93" spans="1:13" x14ac:dyDescent="0.15">
      <c r="H93" s="211"/>
    </row>
  </sheetData>
  <mergeCells count="1">
    <mergeCell ref="A1:M1"/>
  </mergeCells>
  <phoneticPr fontId="3" type="noConversion"/>
  <dataValidations count="4">
    <dataValidation type="textLength" operator="lessThanOrEqual" allowBlank="1" showInputMessage="1" showErrorMessage="1" sqref="J20 J72:J85 J22:J27 J29 J31:J32">
      <formula1>5</formula1>
    </dataValidation>
    <dataValidation type="list" allowBlank="1" showInputMessage="1" showErrorMessage="1" sqref="G5:G14 G55:G70 G72:G91 E28 G19:G27 G29:G34">
      <formula1>"대안,턴키,일반,PQ,수의,실적"</formula1>
    </dataValidation>
    <dataValidation type="list" allowBlank="1" showInputMessage="1" showErrorMessage="1" sqref="D55:D70 D72:D91 C28:D28 D3:D27 D29:D34">
      <formula1>"자체조달,중앙조달"</formula1>
    </dataValidation>
    <dataValidation type="list" allowBlank="1" showInputMessage="1" showErrorMessage="1" sqref="F5:F14 F55:F70 F72:F91 F19:F27 F29:F34">
      <formula1>"토건,토목,건축,전문,전기,통신,소방,기타"</formula1>
    </dataValidation>
  </dataValidations>
  <pageMargins left="0.74803149606299213" right="0.74803149606299213" top="0.98425196850393704" bottom="0.98425196850393704" header="0.51181102362204722" footer="0.51181102362204722"/>
  <pageSetup paperSize="9" scale="66" fitToHeight="0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3"/>
  <sheetViews>
    <sheetView view="pageBreakPreview" zoomScaleNormal="100" zoomScaleSheetLayoutView="100" workbookViewId="0">
      <pane ySplit="2" topLeftCell="A137" activePane="bottomLeft" state="frozen"/>
      <selection pane="bottomLeft" activeCell="H155" sqref="H155"/>
    </sheetView>
  </sheetViews>
  <sheetFormatPr defaultRowHeight="12" x14ac:dyDescent="0.15"/>
  <cols>
    <col min="1" max="1" width="4.6640625" style="55" bestFit="1" customWidth="1"/>
    <col min="2" max="2" width="6.6640625" style="115" bestFit="1" customWidth="1"/>
    <col min="3" max="3" width="6.33203125" style="115" bestFit="1" customWidth="1"/>
    <col min="4" max="4" width="10.6640625" style="115" bestFit="1" customWidth="1"/>
    <col min="5" max="5" width="64.21875" style="121" bestFit="1" customWidth="1"/>
    <col min="6" max="6" width="9" style="115" customWidth="1"/>
    <col min="7" max="7" width="10.6640625" style="115" bestFit="1" customWidth="1"/>
    <col min="8" max="8" width="10" style="122" bestFit="1" customWidth="1"/>
    <col min="9" max="9" width="36" style="115" bestFit="1" customWidth="1"/>
    <col min="10" max="10" width="6.5546875" style="115" bestFit="1" customWidth="1"/>
    <col min="11" max="11" width="14.77734375" style="115" bestFit="1" customWidth="1"/>
    <col min="12" max="12" width="9" style="115" bestFit="1" customWidth="1"/>
    <col min="13" max="256" width="8.88671875" style="55"/>
    <col min="257" max="257" width="4.6640625" style="55" bestFit="1" customWidth="1"/>
    <col min="258" max="258" width="6.6640625" style="55" bestFit="1" customWidth="1"/>
    <col min="259" max="259" width="6.33203125" style="55" bestFit="1" customWidth="1"/>
    <col min="260" max="260" width="10.6640625" style="55" bestFit="1" customWidth="1"/>
    <col min="261" max="261" width="64.21875" style="55" bestFit="1" customWidth="1"/>
    <col min="262" max="262" width="9" style="55" customWidth="1"/>
    <col min="263" max="263" width="10.6640625" style="55" bestFit="1" customWidth="1"/>
    <col min="264" max="264" width="10" style="55" bestFit="1" customWidth="1"/>
    <col min="265" max="265" width="36" style="55" bestFit="1" customWidth="1"/>
    <col min="266" max="266" width="6.5546875" style="55" bestFit="1" customWidth="1"/>
    <col min="267" max="267" width="14.77734375" style="55" bestFit="1" customWidth="1"/>
    <col min="268" max="268" width="9" style="55" bestFit="1" customWidth="1"/>
    <col min="269" max="512" width="8.88671875" style="55"/>
    <col min="513" max="513" width="4.6640625" style="55" bestFit="1" customWidth="1"/>
    <col min="514" max="514" width="6.6640625" style="55" bestFit="1" customWidth="1"/>
    <col min="515" max="515" width="6.33203125" style="55" bestFit="1" customWidth="1"/>
    <col min="516" max="516" width="10.6640625" style="55" bestFit="1" customWidth="1"/>
    <col min="517" max="517" width="64.21875" style="55" bestFit="1" customWidth="1"/>
    <col min="518" max="518" width="9" style="55" customWidth="1"/>
    <col min="519" max="519" width="10.6640625" style="55" bestFit="1" customWidth="1"/>
    <col min="520" max="520" width="10" style="55" bestFit="1" customWidth="1"/>
    <col min="521" max="521" width="36" style="55" bestFit="1" customWidth="1"/>
    <col min="522" max="522" width="6.5546875" style="55" bestFit="1" customWidth="1"/>
    <col min="523" max="523" width="14.77734375" style="55" bestFit="1" customWidth="1"/>
    <col min="524" max="524" width="9" style="55" bestFit="1" customWidth="1"/>
    <col min="525" max="768" width="8.88671875" style="55"/>
    <col min="769" max="769" width="4.6640625" style="55" bestFit="1" customWidth="1"/>
    <col min="770" max="770" width="6.6640625" style="55" bestFit="1" customWidth="1"/>
    <col min="771" max="771" width="6.33203125" style="55" bestFit="1" customWidth="1"/>
    <col min="772" max="772" width="10.6640625" style="55" bestFit="1" customWidth="1"/>
    <col min="773" max="773" width="64.21875" style="55" bestFit="1" customWidth="1"/>
    <col min="774" max="774" width="9" style="55" customWidth="1"/>
    <col min="775" max="775" width="10.6640625" style="55" bestFit="1" customWidth="1"/>
    <col min="776" max="776" width="10" style="55" bestFit="1" customWidth="1"/>
    <col min="777" max="777" width="36" style="55" bestFit="1" customWidth="1"/>
    <col min="778" max="778" width="6.5546875" style="55" bestFit="1" customWidth="1"/>
    <col min="779" max="779" width="14.77734375" style="55" bestFit="1" customWidth="1"/>
    <col min="780" max="780" width="9" style="55" bestFit="1" customWidth="1"/>
    <col min="781" max="1024" width="8.88671875" style="55"/>
    <col min="1025" max="1025" width="4.6640625" style="55" bestFit="1" customWidth="1"/>
    <col min="1026" max="1026" width="6.6640625" style="55" bestFit="1" customWidth="1"/>
    <col min="1027" max="1027" width="6.33203125" style="55" bestFit="1" customWidth="1"/>
    <col min="1028" max="1028" width="10.6640625" style="55" bestFit="1" customWidth="1"/>
    <col min="1029" max="1029" width="64.21875" style="55" bestFit="1" customWidth="1"/>
    <col min="1030" max="1030" width="9" style="55" customWidth="1"/>
    <col min="1031" max="1031" width="10.6640625" style="55" bestFit="1" customWidth="1"/>
    <col min="1032" max="1032" width="10" style="55" bestFit="1" customWidth="1"/>
    <col min="1033" max="1033" width="36" style="55" bestFit="1" customWidth="1"/>
    <col min="1034" max="1034" width="6.5546875" style="55" bestFit="1" customWidth="1"/>
    <col min="1035" max="1035" width="14.77734375" style="55" bestFit="1" customWidth="1"/>
    <col min="1036" max="1036" width="9" style="55" bestFit="1" customWidth="1"/>
    <col min="1037" max="1280" width="8.88671875" style="55"/>
    <col min="1281" max="1281" width="4.6640625" style="55" bestFit="1" customWidth="1"/>
    <col min="1282" max="1282" width="6.6640625" style="55" bestFit="1" customWidth="1"/>
    <col min="1283" max="1283" width="6.33203125" style="55" bestFit="1" customWidth="1"/>
    <col min="1284" max="1284" width="10.6640625" style="55" bestFit="1" customWidth="1"/>
    <col min="1285" max="1285" width="64.21875" style="55" bestFit="1" customWidth="1"/>
    <col min="1286" max="1286" width="9" style="55" customWidth="1"/>
    <col min="1287" max="1287" width="10.6640625" style="55" bestFit="1" customWidth="1"/>
    <col min="1288" max="1288" width="10" style="55" bestFit="1" customWidth="1"/>
    <col min="1289" max="1289" width="36" style="55" bestFit="1" customWidth="1"/>
    <col min="1290" max="1290" width="6.5546875" style="55" bestFit="1" customWidth="1"/>
    <col min="1291" max="1291" width="14.77734375" style="55" bestFit="1" customWidth="1"/>
    <col min="1292" max="1292" width="9" style="55" bestFit="1" customWidth="1"/>
    <col min="1293" max="1536" width="8.88671875" style="55"/>
    <col min="1537" max="1537" width="4.6640625" style="55" bestFit="1" customWidth="1"/>
    <col min="1538" max="1538" width="6.6640625" style="55" bestFit="1" customWidth="1"/>
    <col min="1539" max="1539" width="6.33203125" style="55" bestFit="1" customWidth="1"/>
    <col min="1540" max="1540" width="10.6640625" style="55" bestFit="1" customWidth="1"/>
    <col min="1541" max="1541" width="64.21875" style="55" bestFit="1" customWidth="1"/>
    <col min="1542" max="1542" width="9" style="55" customWidth="1"/>
    <col min="1543" max="1543" width="10.6640625" style="55" bestFit="1" customWidth="1"/>
    <col min="1544" max="1544" width="10" style="55" bestFit="1" customWidth="1"/>
    <col min="1545" max="1545" width="36" style="55" bestFit="1" customWidth="1"/>
    <col min="1546" max="1546" width="6.5546875" style="55" bestFit="1" customWidth="1"/>
    <col min="1547" max="1547" width="14.77734375" style="55" bestFit="1" customWidth="1"/>
    <col min="1548" max="1548" width="9" style="55" bestFit="1" customWidth="1"/>
    <col min="1549" max="1792" width="8.88671875" style="55"/>
    <col min="1793" max="1793" width="4.6640625" style="55" bestFit="1" customWidth="1"/>
    <col min="1794" max="1794" width="6.6640625" style="55" bestFit="1" customWidth="1"/>
    <col min="1795" max="1795" width="6.33203125" style="55" bestFit="1" customWidth="1"/>
    <col min="1796" max="1796" width="10.6640625" style="55" bestFit="1" customWidth="1"/>
    <col min="1797" max="1797" width="64.21875" style="55" bestFit="1" customWidth="1"/>
    <col min="1798" max="1798" width="9" style="55" customWidth="1"/>
    <col min="1799" max="1799" width="10.6640625" style="55" bestFit="1" customWidth="1"/>
    <col min="1800" max="1800" width="10" style="55" bestFit="1" customWidth="1"/>
    <col min="1801" max="1801" width="36" style="55" bestFit="1" customWidth="1"/>
    <col min="1802" max="1802" width="6.5546875" style="55" bestFit="1" customWidth="1"/>
    <col min="1803" max="1803" width="14.77734375" style="55" bestFit="1" customWidth="1"/>
    <col min="1804" max="1804" width="9" style="55" bestFit="1" customWidth="1"/>
    <col min="1805" max="2048" width="8.88671875" style="55"/>
    <col min="2049" max="2049" width="4.6640625" style="55" bestFit="1" customWidth="1"/>
    <col min="2050" max="2050" width="6.6640625" style="55" bestFit="1" customWidth="1"/>
    <col min="2051" max="2051" width="6.33203125" style="55" bestFit="1" customWidth="1"/>
    <col min="2052" max="2052" width="10.6640625" style="55" bestFit="1" customWidth="1"/>
    <col min="2053" max="2053" width="64.21875" style="55" bestFit="1" customWidth="1"/>
    <col min="2054" max="2054" width="9" style="55" customWidth="1"/>
    <col min="2055" max="2055" width="10.6640625" style="55" bestFit="1" customWidth="1"/>
    <col min="2056" max="2056" width="10" style="55" bestFit="1" customWidth="1"/>
    <col min="2057" max="2057" width="36" style="55" bestFit="1" customWidth="1"/>
    <col min="2058" max="2058" width="6.5546875" style="55" bestFit="1" customWidth="1"/>
    <col min="2059" max="2059" width="14.77734375" style="55" bestFit="1" customWidth="1"/>
    <col min="2060" max="2060" width="9" style="55" bestFit="1" customWidth="1"/>
    <col min="2061" max="2304" width="8.88671875" style="55"/>
    <col min="2305" max="2305" width="4.6640625" style="55" bestFit="1" customWidth="1"/>
    <col min="2306" max="2306" width="6.6640625" style="55" bestFit="1" customWidth="1"/>
    <col min="2307" max="2307" width="6.33203125" style="55" bestFit="1" customWidth="1"/>
    <col min="2308" max="2308" width="10.6640625" style="55" bestFit="1" customWidth="1"/>
    <col min="2309" max="2309" width="64.21875" style="55" bestFit="1" customWidth="1"/>
    <col min="2310" max="2310" width="9" style="55" customWidth="1"/>
    <col min="2311" max="2311" width="10.6640625" style="55" bestFit="1" customWidth="1"/>
    <col min="2312" max="2312" width="10" style="55" bestFit="1" customWidth="1"/>
    <col min="2313" max="2313" width="36" style="55" bestFit="1" customWidth="1"/>
    <col min="2314" max="2314" width="6.5546875" style="55" bestFit="1" customWidth="1"/>
    <col min="2315" max="2315" width="14.77734375" style="55" bestFit="1" customWidth="1"/>
    <col min="2316" max="2316" width="9" style="55" bestFit="1" customWidth="1"/>
    <col min="2317" max="2560" width="8.88671875" style="55"/>
    <col min="2561" max="2561" width="4.6640625" style="55" bestFit="1" customWidth="1"/>
    <col min="2562" max="2562" width="6.6640625" style="55" bestFit="1" customWidth="1"/>
    <col min="2563" max="2563" width="6.33203125" style="55" bestFit="1" customWidth="1"/>
    <col min="2564" max="2564" width="10.6640625" style="55" bestFit="1" customWidth="1"/>
    <col min="2565" max="2565" width="64.21875" style="55" bestFit="1" customWidth="1"/>
    <col min="2566" max="2566" width="9" style="55" customWidth="1"/>
    <col min="2567" max="2567" width="10.6640625" style="55" bestFit="1" customWidth="1"/>
    <col min="2568" max="2568" width="10" style="55" bestFit="1" customWidth="1"/>
    <col min="2569" max="2569" width="36" style="55" bestFit="1" customWidth="1"/>
    <col min="2570" max="2570" width="6.5546875" style="55" bestFit="1" customWidth="1"/>
    <col min="2571" max="2571" width="14.77734375" style="55" bestFit="1" customWidth="1"/>
    <col min="2572" max="2572" width="9" style="55" bestFit="1" customWidth="1"/>
    <col min="2573" max="2816" width="8.88671875" style="55"/>
    <col min="2817" max="2817" width="4.6640625" style="55" bestFit="1" customWidth="1"/>
    <col min="2818" max="2818" width="6.6640625" style="55" bestFit="1" customWidth="1"/>
    <col min="2819" max="2819" width="6.33203125" style="55" bestFit="1" customWidth="1"/>
    <col min="2820" max="2820" width="10.6640625" style="55" bestFit="1" customWidth="1"/>
    <col min="2821" max="2821" width="64.21875" style="55" bestFit="1" customWidth="1"/>
    <col min="2822" max="2822" width="9" style="55" customWidth="1"/>
    <col min="2823" max="2823" width="10.6640625" style="55" bestFit="1" customWidth="1"/>
    <col min="2824" max="2824" width="10" style="55" bestFit="1" customWidth="1"/>
    <col min="2825" max="2825" width="36" style="55" bestFit="1" customWidth="1"/>
    <col min="2826" max="2826" width="6.5546875" style="55" bestFit="1" customWidth="1"/>
    <col min="2827" max="2827" width="14.77734375" style="55" bestFit="1" customWidth="1"/>
    <col min="2828" max="2828" width="9" style="55" bestFit="1" customWidth="1"/>
    <col min="2829" max="3072" width="8.88671875" style="55"/>
    <col min="3073" max="3073" width="4.6640625" style="55" bestFit="1" customWidth="1"/>
    <col min="3074" max="3074" width="6.6640625" style="55" bestFit="1" customWidth="1"/>
    <col min="3075" max="3075" width="6.33203125" style="55" bestFit="1" customWidth="1"/>
    <col min="3076" max="3076" width="10.6640625" style="55" bestFit="1" customWidth="1"/>
    <col min="3077" max="3077" width="64.21875" style="55" bestFit="1" customWidth="1"/>
    <col min="3078" max="3078" width="9" style="55" customWidth="1"/>
    <col min="3079" max="3079" width="10.6640625" style="55" bestFit="1" customWidth="1"/>
    <col min="3080" max="3080" width="10" style="55" bestFit="1" customWidth="1"/>
    <col min="3081" max="3081" width="36" style="55" bestFit="1" customWidth="1"/>
    <col min="3082" max="3082" width="6.5546875" style="55" bestFit="1" customWidth="1"/>
    <col min="3083" max="3083" width="14.77734375" style="55" bestFit="1" customWidth="1"/>
    <col min="3084" max="3084" width="9" style="55" bestFit="1" customWidth="1"/>
    <col min="3085" max="3328" width="8.88671875" style="55"/>
    <col min="3329" max="3329" width="4.6640625" style="55" bestFit="1" customWidth="1"/>
    <col min="3330" max="3330" width="6.6640625" style="55" bestFit="1" customWidth="1"/>
    <col min="3331" max="3331" width="6.33203125" style="55" bestFit="1" customWidth="1"/>
    <col min="3332" max="3332" width="10.6640625" style="55" bestFit="1" customWidth="1"/>
    <col min="3333" max="3333" width="64.21875" style="55" bestFit="1" customWidth="1"/>
    <col min="3334" max="3334" width="9" style="55" customWidth="1"/>
    <col min="3335" max="3335" width="10.6640625" style="55" bestFit="1" customWidth="1"/>
    <col min="3336" max="3336" width="10" style="55" bestFit="1" customWidth="1"/>
    <col min="3337" max="3337" width="36" style="55" bestFit="1" customWidth="1"/>
    <col min="3338" max="3338" width="6.5546875" style="55" bestFit="1" customWidth="1"/>
    <col min="3339" max="3339" width="14.77734375" style="55" bestFit="1" customWidth="1"/>
    <col min="3340" max="3340" width="9" style="55" bestFit="1" customWidth="1"/>
    <col min="3341" max="3584" width="8.88671875" style="55"/>
    <col min="3585" max="3585" width="4.6640625" style="55" bestFit="1" customWidth="1"/>
    <col min="3586" max="3586" width="6.6640625" style="55" bestFit="1" customWidth="1"/>
    <col min="3587" max="3587" width="6.33203125" style="55" bestFit="1" customWidth="1"/>
    <col min="3588" max="3588" width="10.6640625" style="55" bestFit="1" customWidth="1"/>
    <col min="3589" max="3589" width="64.21875" style="55" bestFit="1" customWidth="1"/>
    <col min="3590" max="3590" width="9" style="55" customWidth="1"/>
    <col min="3591" max="3591" width="10.6640625" style="55" bestFit="1" customWidth="1"/>
    <col min="3592" max="3592" width="10" style="55" bestFit="1" customWidth="1"/>
    <col min="3593" max="3593" width="36" style="55" bestFit="1" customWidth="1"/>
    <col min="3594" max="3594" width="6.5546875" style="55" bestFit="1" customWidth="1"/>
    <col min="3595" max="3595" width="14.77734375" style="55" bestFit="1" customWidth="1"/>
    <col min="3596" max="3596" width="9" style="55" bestFit="1" customWidth="1"/>
    <col min="3597" max="3840" width="8.88671875" style="55"/>
    <col min="3841" max="3841" width="4.6640625" style="55" bestFit="1" customWidth="1"/>
    <col min="3842" max="3842" width="6.6640625" style="55" bestFit="1" customWidth="1"/>
    <col min="3843" max="3843" width="6.33203125" style="55" bestFit="1" customWidth="1"/>
    <col min="3844" max="3844" width="10.6640625" style="55" bestFit="1" customWidth="1"/>
    <col min="3845" max="3845" width="64.21875" style="55" bestFit="1" customWidth="1"/>
    <col min="3846" max="3846" width="9" style="55" customWidth="1"/>
    <col min="3847" max="3847" width="10.6640625" style="55" bestFit="1" customWidth="1"/>
    <col min="3848" max="3848" width="10" style="55" bestFit="1" customWidth="1"/>
    <col min="3849" max="3849" width="36" style="55" bestFit="1" customWidth="1"/>
    <col min="3850" max="3850" width="6.5546875" style="55" bestFit="1" customWidth="1"/>
    <col min="3851" max="3851" width="14.77734375" style="55" bestFit="1" customWidth="1"/>
    <col min="3852" max="3852" width="9" style="55" bestFit="1" customWidth="1"/>
    <col min="3853" max="4096" width="8.88671875" style="55"/>
    <col min="4097" max="4097" width="4.6640625" style="55" bestFit="1" customWidth="1"/>
    <col min="4098" max="4098" width="6.6640625" style="55" bestFit="1" customWidth="1"/>
    <col min="4099" max="4099" width="6.33203125" style="55" bestFit="1" customWidth="1"/>
    <col min="4100" max="4100" width="10.6640625" style="55" bestFit="1" customWidth="1"/>
    <col min="4101" max="4101" width="64.21875" style="55" bestFit="1" customWidth="1"/>
    <col min="4102" max="4102" width="9" style="55" customWidth="1"/>
    <col min="4103" max="4103" width="10.6640625" style="55" bestFit="1" customWidth="1"/>
    <col min="4104" max="4104" width="10" style="55" bestFit="1" customWidth="1"/>
    <col min="4105" max="4105" width="36" style="55" bestFit="1" customWidth="1"/>
    <col min="4106" max="4106" width="6.5546875" style="55" bestFit="1" customWidth="1"/>
    <col min="4107" max="4107" width="14.77734375" style="55" bestFit="1" customWidth="1"/>
    <col min="4108" max="4108" width="9" style="55" bestFit="1" customWidth="1"/>
    <col min="4109" max="4352" width="8.88671875" style="55"/>
    <col min="4353" max="4353" width="4.6640625" style="55" bestFit="1" customWidth="1"/>
    <col min="4354" max="4354" width="6.6640625" style="55" bestFit="1" customWidth="1"/>
    <col min="4355" max="4355" width="6.33203125" style="55" bestFit="1" customWidth="1"/>
    <col min="4356" max="4356" width="10.6640625" style="55" bestFit="1" customWidth="1"/>
    <col min="4357" max="4357" width="64.21875" style="55" bestFit="1" customWidth="1"/>
    <col min="4358" max="4358" width="9" style="55" customWidth="1"/>
    <col min="4359" max="4359" width="10.6640625" style="55" bestFit="1" customWidth="1"/>
    <col min="4360" max="4360" width="10" style="55" bestFit="1" customWidth="1"/>
    <col min="4361" max="4361" width="36" style="55" bestFit="1" customWidth="1"/>
    <col min="4362" max="4362" width="6.5546875" style="55" bestFit="1" customWidth="1"/>
    <col min="4363" max="4363" width="14.77734375" style="55" bestFit="1" customWidth="1"/>
    <col min="4364" max="4364" width="9" style="55" bestFit="1" customWidth="1"/>
    <col min="4365" max="4608" width="8.88671875" style="55"/>
    <col min="4609" max="4609" width="4.6640625" style="55" bestFit="1" customWidth="1"/>
    <col min="4610" max="4610" width="6.6640625" style="55" bestFit="1" customWidth="1"/>
    <col min="4611" max="4611" width="6.33203125" style="55" bestFit="1" customWidth="1"/>
    <col min="4612" max="4612" width="10.6640625" style="55" bestFit="1" customWidth="1"/>
    <col min="4613" max="4613" width="64.21875" style="55" bestFit="1" customWidth="1"/>
    <col min="4614" max="4614" width="9" style="55" customWidth="1"/>
    <col min="4615" max="4615" width="10.6640625" style="55" bestFit="1" customWidth="1"/>
    <col min="4616" max="4616" width="10" style="55" bestFit="1" customWidth="1"/>
    <col min="4617" max="4617" width="36" style="55" bestFit="1" customWidth="1"/>
    <col min="4618" max="4618" width="6.5546875" style="55" bestFit="1" customWidth="1"/>
    <col min="4619" max="4619" width="14.77734375" style="55" bestFit="1" customWidth="1"/>
    <col min="4620" max="4620" width="9" style="55" bestFit="1" customWidth="1"/>
    <col min="4621" max="4864" width="8.88671875" style="55"/>
    <col min="4865" max="4865" width="4.6640625" style="55" bestFit="1" customWidth="1"/>
    <col min="4866" max="4866" width="6.6640625" style="55" bestFit="1" customWidth="1"/>
    <col min="4867" max="4867" width="6.33203125" style="55" bestFit="1" customWidth="1"/>
    <col min="4868" max="4868" width="10.6640625" style="55" bestFit="1" customWidth="1"/>
    <col min="4869" max="4869" width="64.21875" style="55" bestFit="1" customWidth="1"/>
    <col min="4870" max="4870" width="9" style="55" customWidth="1"/>
    <col min="4871" max="4871" width="10.6640625" style="55" bestFit="1" customWidth="1"/>
    <col min="4872" max="4872" width="10" style="55" bestFit="1" customWidth="1"/>
    <col min="4873" max="4873" width="36" style="55" bestFit="1" customWidth="1"/>
    <col min="4874" max="4874" width="6.5546875" style="55" bestFit="1" customWidth="1"/>
    <col min="4875" max="4875" width="14.77734375" style="55" bestFit="1" customWidth="1"/>
    <col min="4876" max="4876" width="9" style="55" bestFit="1" customWidth="1"/>
    <col min="4877" max="5120" width="8.88671875" style="55"/>
    <col min="5121" max="5121" width="4.6640625" style="55" bestFit="1" customWidth="1"/>
    <col min="5122" max="5122" width="6.6640625" style="55" bestFit="1" customWidth="1"/>
    <col min="5123" max="5123" width="6.33203125" style="55" bestFit="1" customWidth="1"/>
    <col min="5124" max="5124" width="10.6640625" style="55" bestFit="1" customWidth="1"/>
    <col min="5125" max="5125" width="64.21875" style="55" bestFit="1" customWidth="1"/>
    <col min="5126" max="5126" width="9" style="55" customWidth="1"/>
    <col min="5127" max="5127" width="10.6640625" style="55" bestFit="1" customWidth="1"/>
    <col min="5128" max="5128" width="10" style="55" bestFit="1" customWidth="1"/>
    <col min="5129" max="5129" width="36" style="55" bestFit="1" customWidth="1"/>
    <col min="5130" max="5130" width="6.5546875" style="55" bestFit="1" customWidth="1"/>
    <col min="5131" max="5131" width="14.77734375" style="55" bestFit="1" customWidth="1"/>
    <col min="5132" max="5132" width="9" style="55" bestFit="1" customWidth="1"/>
    <col min="5133" max="5376" width="8.88671875" style="55"/>
    <col min="5377" max="5377" width="4.6640625" style="55" bestFit="1" customWidth="1"/>
    <col min="5378" max="5378" width="6.6640625" style="55" bestFit="1" customWidth="1"/>
    <col min="5379" max="5379" width="6.33203125" style="55" bestFit="1" customWidth="1"/>
    <col min="5380" max="5380" width="10.6640625" style="55" bestFit="1" customWidth="1"/>
    <col min="5381" max="5381" width="64.21875" style="55" bestFit="1" customWidth="1"/>
    <col min="5382" max="5382" width="9" style="55" customWidth="1"/>
    <col min="5383" max="5383" width="10.6640625" style="55" bestFit="1" customWidth="1"/>
    <col min="5384" max="5384" width="10" style="55" bestFit="1" customWidth="1"/>
    <col min="5385" max="5385" width="36" style="55" bestFit="1" customWidth="1"/>
    <col min="5386" max="5386" width="6.5546875" style="55" bestFit="1" customWidth="1"/>
    <col min="5387" max="5387" width="14.77734375" style="55" bestFit="1" customWidth="1"/>
    <col min="5388" max="5388" width="9" style="55" bestFit="1" customWidth="1"/>
    <col min="5389" max="5632" width="8.88671875" style="55"/>
    <col min="5633" max="5633" width="4.6640625" style="55" bestFit="1" customWidth="1"/>
    <col min="5634" max="5634" width="6.6640625" style="55" bestFit="1" customWidth="1"/>
    <col min="5635" max="5635" width="6.33203125" style="55" bestFit="1" customWidth="1"/>
    <col min="5636" max="5636" width="10.6640625" style="55" bestFit="1" customWidth="1"/>
    <col min="5637" max="5637" width="64.21875" style="55" bestFit="1" customWidth="1"/>
    <col min="5638" max="5638" width="9" style="55" customWidth="1"/>
    <col min="5639" max="5639" width="10.6640625" style="55" bestFit="1" customWidth="1"/>
    <col min="5640" max="5640" width="10" style="55" bestFit="1" customWidth="1"/>
    <col min="5641" max="5641" width="36" style="55" bestFit="1" customWidth="1"/>
    <col min="5642" max="5642" width="6.5546875" style="55" bestFit="1" customWidth="1"/>
    <col min="5643" max="5643" width="14.77734375" style="55" bestFit="1" customWidth="1"/>
    <col min="5644" max="5644" width="9" style="55" bestFit="1" customWidth="1"/>
    <col min="5645" max="5888" width="8.88671875" style="55"/>
    <col min="5889" max="5889" width="4.6640625" style="55" bestFit="1" customWidth="1"/>
    <col min="5890" max="5890" width="6.6640625" style="55" bestFit="1" customWidth="1"/>
    <col min="5891" max="5891" width="6.33203125" style="55" bestFit="1" customWidth="1"/>
    <col min="5892" max="5892" width="10.6640625" style="55" bestFit="1" customWidth="1"/>
    <col min="5893" max="5893" width="64.21875" style="55" bestFit="1" customWidth="1"/>
    <col min="5894" max="5894" width="9" style="55" customWidth="1"/>
    <col min="5895" max="5895" width="10.6640625" style="55" bestFit="1" customWidth="1"/>
    <col min="5896" max="5896" width="10" style="55" bestFit="1" customWidth="1"/>
    <col min="5897" max="5897" width="36" style="55" bestFit="1" customWidth="1"/>
    <col min="5898" max="5898" width="6.5546875" style="55" bestFit="1" customWidth="1"/>
    <col min="5899" max="5899" width="14.77734375" style="55" bestFit="1" customWidth="1"/>
    <col min="5900" max="5900" width="9" style="55" bestFit="1" customWidth="1"/>
    <col min="5901" max="6144" width="8.88671875" style="55"/>
    <col min="6145" max="6145" width="4.6640625" style="55" bestFit="1" customWidth="1"/>
    <col min="6146" max="6146" width="6.6640625" style="55" bestFit="1" customWidth="1"/>
    <col min="6147" max="6147" width="6.33203125" style="55" bestFit="1" customWidth="1"/>
    <col min="6148" max="6148" width="10.6640625" style="55" bestFit="1" customWidth="1"/>
    <col min="6149" max="6149" width="64.21875" style="55" bestFit="1" customWidth="1"/>
    <col min="6150" max="6150" width="9" style="55" customWidth="1"/>
    <col min="6151" max="6151" width="10.6640625" style="55" bestFit="1" customWidth="1"/>
    <col min="6152" max="6152" width="10" style="55" bestFit="1" customWidth="1"/>
    <col min="6153" max="6153" width="36" style="55" bestFit="1" customWidth="1"/>
    <col min="6154" max="6154" width="6.5546875" style="55" bestFit="1" customWidth="1"/>
    <col min="6155" max="6155" width="14.77734375" style="55" bestFit="1" customWidth="1"/>
    <col min="6156" max="6156" width="9" style="55" bestFit="1" customWidth="1"/>
    <col min="6157" max="6400" width="8.88671875" style="55"/>
    <col min="6401" max="6401" width="4.6640625" style="55" bestFit="1" customWidth="1"/>
    <col min="6402" max="6402" width="6.6640625" style="55" bestFit="1" customWidth="1"/>
    <col min="6403" max="6403" width="6.33203125" style="55" bestFit="1" customWidth="1"/>
    <col min="6404" max="6404" width="10.6640625" style="55" bestFit="1" customWidth="1"/>
    <col min="6405" max="6405" width="64.21875" style="55" bestFit="1" customWidth="1"/>
    <col min="6406" max="6406" width="9" style="55" customWidth="1"/>
    <col min="6407" max="6407" width="10.6640625" style="55" bestFit="1" customWidth="1"/>
    <col min="6408" max="6408" width="10" style="55" bestFit="1" customWidth="1"/>
    <col min="6409" max="6409" width="36" style="55" bestFit="1" customWidth="1"/>
    <col min="6410" max="6410" width="6.5546875" style="55" bestFit="1" customWidth="1"/>
    <col min="6411" max="6411" width="14.77734375" style="55" bestFit="1" customWidth="1"/>
    <col min="6412" max="6412" width="9" style="55" bestFit="1" customWidth="1"/>
    <col min="6413" max="6656" width="8.88671875" style="55"/>
    <col min="6657" max="6657" width="4.6640625" style="55" bestFit="1" customWidth="1"/>
    <col min="6658" max="6658" width="6.6640625" style="55" bestFit="1" customWidth="1"/>
    <col min="6659" max="6659" width="6.33203125" style="55" bestFit="1" customWidth="1"/>
    <col min="6660" max="6660" width="10.6640625" style="55" bestFit="1" customWidth="1"/>
    <col min="6661" max="6661" width="64.21875" style="55" bestFit="1" customWidth="1"/>
    <col min="6662" max="6662" width="9" style="55" customWidth="1"/>
    <col min="6663" max="6663" width="10.6640625" style="55" bestFit="1" customWidth="1"/>
    <col min="6664" max="6664" width="10" style="55" bestFit="1" customWidth="1"/>
    <col min="6665" max="6665" width="36" style="55" bestFit="1" customWidth="1"/>
    <col min="6666" max="6666" width="6.5546875" style="55" bestFit="1" customWidth="1"/>
    <col min="6667" max="6667" width="14.77734375" style="55" bestFit="1" customWidth="1"/>
    <col min="6668" max="6668" width="9" style="55" bestFit="1" customWidth="1"/>
    <col min="6669" max="6912" width="8.88671875" style="55"/>
    <col min="6913" max="6913" width="4.6640625" style="55" bestFit="1" customWidth="1"/>
    <col min="6914" max="6914" width="6.6640625" style="55" bestFit="1" customWidth="1"/>
    <col min="6915" max="6915" width="6.33203125" style="55" bestFit="1" customWidth="1"/>
    <col min="6916" max="6916" width="10.6640625" style="55" bestFit="1" customWidth="1"/>
    <col min="6917" max="6917" width="64.21875" style="55" bestFit="1" customWidth="1"/>
    <col min="6918" max="6918" width="9" style="55" customWidth="1"/>
    <col min="6919" max="6919" width="10.6640625" style="55" bestFit="1" customWidth="1"/>
    <col min="6920" max="6920" width="10" style="55" bestFit="1" customWidth="1"/>
    <col min="6921" max="6921" width="36" style="55" bestFit="1" customWidth="1"/>
    <col min="6922" max="6922" width="6.5546875" style="55" bestFit="1" customWidth="1"/>
    <col min="6923" max="6923" width="14.77734375" style="55" bestFit="1" customWidth="1"/>
    <col min="6924" max="6924" width="9" style="55" bestFit="1" customWidth="1"/>
    <col min="6925" max="7168" width="8.88671875" style="55"/>
    <col min="7169" max="7169" width="4.6640625" style="55" bestFit="1" customWidth="1"/>
    <col min="7170" max="7170" width="6.6640625" style="55" bestFit="1" customWidth="1"/>
    <col min="7171" max="7171" width="6.33203125" style="55" bestFit="1" customWidth="1"/>
    <col min="7172" max="7172" width="10.6640625" style="55" bestFit="1" customWidth="1"/>
    <col min="7173" max="7173" width="64.21875" style="55" bestFit="1" customWidth="1"/>
    <col min="7174" max="7174" width="9" style="55" customWidth="1"/>
    <col min="7175" max="7175" width="10.6640625" style="55" bestFit="1" customWidth="1"/>
    <col min="7176" max="7176" width="10" style="55" bestFit="1" customWidth="1"/>
    <col min="7177" max="7177" width="36" style="55" bestFit="1" customWidth="1"/>
    <col min="7178" max="7178" width="6.5546875" style="55" bestFit="1" customWidth="1"/>
    <col min="7179" max="7179" width="14.77734375" style="55" bestFit="1" customWidth="1"/>
    <col min="7180" max="7180" width="9" style="55" bestFit="1" customWidth="1"/>
    <col min="7181" max="7424" width="8.88671875" style="55"/>
    <col min="7425" max="7425" width="4.6640625" style="55" bestFit="1" customWidth="1"/>
    <col min="7426" max="7426" width="6.6640625" style="55" bestFit="1" customWidth="1"/>
    <col min="7427" max="7427" width="6.33203125" style="55" bestFit="1" customWidth="1"/>
    <col min="7428" max="7428" width="10.6640625" style="55" bestFit="1" customWidth="1"/>
    <col min="7429" max="7429" width="64.21875" style="55" bestFit="1" customWidth="1"/>
    <col min="7430" max="7430" width="9" style="55" customWidth="1"/>
    <col min="7431" max="7431" width="10.6640625" style="55" bestFit="1" customWidth="1"/>
    <col min="7432" max="7432" width="10" style="55" bestFit="1" customWidth="1"/>
    <col min="7433" max="7433" width="36" style="55" bestFit="1" customWidth="1"/>
    <col min="7434" max="7434" width="6.5546875" style="55" bestFit="1" customWidth="1"/>
    <col min="7435" max="7435" width="14.77734375" style="55" bestFit="1" customWidth="1"/>
    <col min="7436" max="7436" width="9" style="55" bestFit="1" customWidth="1"/>
    <col min="7437" max="7680" width="8.88671875" style="55"/>
    <col min="7681" max="7681" width="4.6640625" style="55" bestFit="1" customWidth="1"/>
    <col min="7682" max="7682" width="6.6640625" style="55" bestFit="1" customWidth="1"/>
    <col min="7683" max="7683" width="6.33203125" style="55" bestFit="1" customWidth="1"/>
    <col min="7684" max="7684" width="10.6640625" style="55" bestFit="1" customWidth="1"/>
    <col min="7685" max="7685" width="64.21875" style="55" bestFit="1" customWidth="1"/>
    <col min="7686" max="7686" width="9" style="55" customWidth="1"/>
    <col min="7687" max="7687" width="10.6640625" style="55" bestFit="1" customWidth="1"/>
    <col min="7688" max="7688" width="10" style="55" bestFit="1" customWidth="1"/>
    <col min="7689" max="7689" width="36" style="55" bestFit="1" customWidth="1"/>
    <col min="7690" max="7690" width="6.5546875" style="55" bestFit="1" customWidth="1"/>
    <col min="7691" max="7691" width="14.77734375" style="55" bestFit="1" customWidth="1"/>
    <col min="7692" max="7692" width="9" style="55" bestFit="1" customWidth="1"/>
    <col min="7693" max="7936" width="8.88671875" style="55"/>
    <col min="7937" max="7937" width="4.6640625" style="55" bestFit="1" customWidth="1"/>
    <col min="7938" max="7938" width="6.6640625" style="55" bestFit="1" customWidth="1"/>
    <col min="7939" max="7939" width="6.33203125" style="55" bestFit="1" customWidth="1"/>
    <col min="7940" max="7940" width="10.6640625" style="55" bestFit="1" customWidth="1"/>
    <col min="7941" max="7941" width="64.21875" style="55" bestFit="1" customWidth="1"/>
    <col min="7942" max="7942" width="9" style="55" customWidth="1"/>
    <col min="7943" max="7943" width="10.6640625" style="55" bestFit="1" customWidth="1"/>
    <col min="7944" max="7944" width="10" style="55" bestFit="1" customWidth="1"/>
    <col min="7945" max="7945" width="36" style="55" bestFit="1" customWidth="1"/>
    <col min="7946" max="7946" width="6.5546875" style="55" bestFit="1" customWidth="1"/>
    <col min="7947" max="7947" width="14.77734375" style="55" bestFit="1" customWidth="1"/>
    <col min="7948" max="7948" width="9" style="55" bestFit="1" customWidth="1"/>
    <col min="7949" max="8192" width="8.88671875" style="55"/>
    <col min="8193" max="8193" width="4.6640625" style="55" bestFit="1" customWidth="1"/>
    <col min="8194" max="8194" width="6.6640625" style="55" bestFit="1" customWidth="1"/>
    <col min="8195" max="8195" width="6.33203125" style="55" bestFit="1" customWidth="1"/>
    <col min="8196" max="8196" width="10.6640625" style="55" bestFit="1" customWidth="1"/>
    <col min="8197" max="8197" width="64.21875" style="55" bestFit="1" customWidth="1"/>
    <col min="8198" max="8198" width="9" style="55" customWidth="1"/>
    <col min="8199" max="8199" width="10.6640625" style="55" bestFit="1" customWidth="1"/>
    <col min="8200" max="8200" width="10" style="55" bestFit="1" customWidth="1"/>
    <col min="8201" max="8201" width="36" style="55" bestFit="1" customWidth="1"/>
    <col min="8202" max="8202" width="6.5546875" style="55" bestFit="1" customWidth="1"/>
    <col min="8203" max="8203" width="14.77734375" style="55" bestFit="1" customWidth="1"/>
    <col min="8204" max="8204" width="9" style="55" bestFit="1" customWidth="1"/>
    <col min="8205" max="8448" width="8.88671875" style="55"/>
    <col min="8449" max="8449" width="4.6640625" style="55" bestFit="1" customWidth="1"/>
    <col min="8450" max="8450" width="6.6640625" style="55" bestFit="1" customWidth="1"/>
    <col min="8451" max="8451" width="6.33203125" style="55" bestFit="1" customWidth="1"/>
    <col min="8452" max="8452" width="10.6640625" style="55" bestFit="1" customWidth="1"/>
    <col min="8453" max="8453" width="64.21875" style="55" bestFit="1" customWidth="1"/>
    <col min="8454" max="8454" width="9" style="55" customWidth="1"/>
    <col min="8455" max="8455" width="10.6640625" style="55" bestFit="1" customWidth="1"/>
    <col min="8456" max="8456" width="10" style="55" bestFit="1" customWidth="1"/>
    <col min="8457" max="8457" width="36" style="55" bestFit="1" customWidth="1"/>
    <col min="8458" max="8458" width="6.5546875" style="55" bestFit="1" customWidth="1"/>
    <col min="8459" max="8459" width="14.77734375" style="55" bestFit="1" customWidth="1"/>
    <col min="8460" max="8460" width="9" style="55" bestFit="1" customWidth="1"/>
    <col min="8461" max="8704" width="8.88671875" style="55"/>
    <col min="8705" max="8705" width="4.6640625" style="55" bestFit="1" customWidth="1"/>
    <col min="8706" max="8706" width="6.6640625" style="55" bestFit="1" customWidth="1"/>
    <col min="8707" max="8707" width="6.33203125" style="55" bestFit="1" customWidth="1"/>
    <col min="8708" max="8708" width="10.6640625" style="55" bestFit="1" customWidth="1"/>
    <col min="8709" max="8709" width="64.21875" style="55" bestFit="1" customWidth="1"/>
    <col min="8710" max="8710" width="9" style="55" customWidth="1"/>
    <col min="8711" max="8711" width="10.6640625" style="55" bestFit="1" customWidth="1"/>
    <col min="8712" max="8712" width="10" style="55" bestFit="1" customWidth="1"/>
    <col min="8713" max="8713" width="36" style="55" bestFit="1" customWidth="1"/>
    <col min="8714" max="8714" width="6.5546875" style="55" bestFit="1" customWidth="1"/>
    <col min="8715" max="8715" width="14.77734375" style="55" bestFit="1" customWidth="1"/>
    <col min="8716" max="8716" width="9" style="55" bestFit="1" customWidth="1"/>
    <col min="8717" max="8960" width="8.88671875" style="55"/>
    <col min="8961" max="8961" width="4.6640625" style="55" bestFit="1" customWidth="1"/>
    <col min="8962" max="8962" width="6.6640625" style="55" bestFit="1" customWidth="1"/>
    <col min="8963" max="8963" width="6.33203125" style="55" bestFit="1" customWidth="1"/>
    <col min="8964" max="8964" width="10.6640625" style="55" bestFit="1" customWidth="1"/>
    <col min="8965" max="8965" width="64.21875" style="55" bestFit="1" customWidth="1"/>
    <col min="8966" max="8966" width="9" style="55" customWidth="1"/>
    <col min="8967" max="8967" width="10.6640625" style="55" bestFit="1" customWidth="1"/>
    <col min="8968" max="8968" width="10" style="55" bestFit="1" customWidth="1"/>
    <col min="8969" max="8969" width="36" style="55" bestFit="1" customWidth="1"/>
    <col min="8970" max="8970" width="6.5546875" style="55" bestFit="1" customWidth="1"/>
    <col min="8971" max="8971" width="14.77734375" style="55" bestFit="1" customWidth="1"/>
    <col min="8972" max="8972" width="9" style="55" bestFit="1" customWidth="1"/>
    <col min="8973" max="9216" width="8.88671875" style="55"/>
    <col min="9217" max="9217" width="4.6640625" style="55" bestFit="1" customWidth="1"/>
    <col min="9218" max="9218" width="6.6640625" style="55" bestFit="1" customWidth="1"/>
    <col min="9219" max="9219" width="6.33203125" style="55" bestFit="1" customWidth="1"/>
    <col min="9220" max="9220" width="10.6640625" style="55" bestFit="1" customWidth="1"/>
    <col min="9221" max="9221" width="64.21875" style="55" bestFit="1" customWidth="1"/>
    <col min="9222" max="9222" width="9" style="55" customWidth="1"/>
    <col min="9223" max="9223" width="10.6640625" style="55" bestFit="1" customWidth="1"/>
    <col min="9224" max="9224" width="10" style="55" bestFit="1" customWidth="1"/>
    <col min="9225" max="9225" width="36" style="55" bestFit="1" customWidth="1"/>
    <col min="9226" max="9226" width="6.5546875" style="55" bestFit="1" customWidth="1"/>
    <col min="9227" max="9227" width="14.77734375" style="55" bestFit="1" customWidth="1"/>
    <col min="9228" max="9228" width="9" style="55" bestFit="1" customWidth="1"/>
    <col min="9229" max="9472" width="8.88671875" style="55"/>
    <col min="9473" max="9473" width="4.6640625" style="55" bestFit="1" customWidth="1"/>
    <col min="9474" max="9474" width="6.6640625" style="55" bestFit="1" customWidth="1"/>
    <col min="9475" max="9475" width="6.33203125" style="55" bestFit="1" customWidth="1"/>
    <col min="9476" max="9476" width="10.6640625" style="55" bestFit="1" customWidth="1"/>
    <col min="9477" max="9477" width="64.21875" style="55" bestFit="1" customWidth="1"/>
    <col min="9478" max="9478" width="9" style="55" customWidth="1"/>
    <col min="9479" max="9479" width="10.6640625" style="55" bestFit="1" customWidth="1"/>
    <col min="9480" max="9480" width="10" style="55" bestFit="1" customWidth="1"/>
    <col min="9481" max="9481" width="36" style="55" bestFit="1" customWidth="1"/>
    <col min="9482" max="9482" width="6.5546875" style="55" bestFit="1" customWidth="1"/>
    <col min="9483" max="9483" width="14.77734375" style="55" bestFit="1" customWidth="1"/>
    <col min="9484" max="9484" width="9" style="55" bestFit="1" customWidth="1"/>
    <col min="9485" max="9728" width="8.88671875" style="55"/>
    <col min="9729" max="9729" width="4.6640625" style="55" bestFit="1" customWidth="1"/>
    <col min="9730" max="9730" width="6.6640625" style="55" bestFit="1" customWidth="1"/>
    <col min="9731" max="9731" width="6.33203125" style="55" bestFit="1" customWidth="1"/>
    <col min="9732" max="9732" width="10.6640625" style="55" bestFit="1" customWidth="1"/>
    <col min="9733" max="9733" width="64.21875" style="55" bestFit="1" customWidth="1"/>
    <col min="9734" max="9734" width="9" style="55" customWidth="1"/>
    <col min="9735" max="9735" width="10.6640625" style="55" bestFit="1" customWidth="1"/>
    <col min="9736" max="9736" width="10" style="55" bestFit="1" customWidth="1"/>
    <col min="9737" max="9737" width="36" style="55" bestFit="1" customWidth="1"/>
    <col min="9738" max="9738" width="6.5546875" style="55" bestFit="1" customWidth="1"/>
    <col min="9739" max="9739" width="14.77734375" style="55" bestFit="1" customWidth="1"/>
    <col min="9740" max="9740" width="9" style="55" bestFit="1" customWidth="1"/>
    <col min="9741" max="9984" width="8.88671875" style="55"/>
    <col min="9985" max="9985" width="4.6640625" style="55" bestFit="1" customWidth="1"/>
    <col min="9986" max="9986" width="6.6640625" style="55" bestFit="1" customWidth="1"/>
    <col min="9987" max="9987" width="6.33203125" style="55" bestFit="1" customWidth="1"/>
    <col min="9988" max="9988" width="10.6640625" style="55" bestFit="1" customWidth="1"/>
    <col min="9989" max="9989" width="64.21875" style="55" bestFit="1" customWidth="1"/>
    <col min="9990" max="9990" width="9" style="55" customWidth="1"/>
    <col min="9991" max="9991" width="10.6640625" style="55" bestFit="1" customWidth="1"/>
    <col min="9992" max="9992" width="10" style="55" bestFit="1" customWidth="1"/>
    <col min="9993" max="9993" width="36" style="55" bestFit="1" customWidth="1"/>
    <col min="9994" max="9994" width="6.5546875" style="55" bestFit="1" customWidth="1"/>
    <col min="9995" max="9995" width="14.77734375" style="55" bestFit="1" customWidth="1"/>
    <col min="9996" max="9996" width="9" style="55" bestFit="1" customWidth="1"/>
    <col min="9997" max="10240" width="8.88671875" style="55"/>
    <col min="10241" max="10241" width="4.6640625" style="55" bestFit="1" customWidth="1"/>
    <col min="10242" max="10242" width="6.6640625" style="55" bestFit="1" customWidth="1"/>
    <col min="10243" max="10243" width="6.33203125" style="55" bestFit="1" customWidth="1"/>
    <col min="10244" max="10244" width="10.6640625" style="55" bestFit="1" customWidth="1"/>
    <col min="10245" max="10245" width="64.21875" style="55" bestFit="1" customWidth="1"/>
    <col min="10246" max="10246" width="9" style="55" customWidth="1"/>
    <col min="10247" max="10247" width="10.6640625" style="55" bestFit="1" customWidth="1"/>
    <col min="10248" max="10248" width="10" style="55" bestFit="1" customWidth="1"/>
    <col min="10249" max="10249" width="36" style="55" bestFit="1" customWidth="1"/>
    <col min="10250" max="10250" width="6.5546875" style="55" bestFit="1" customWidth="1"/>
    <col min="10251" max="10251" width="14.77734375" style="55" bestFit="1" customWidth="1"/>
    <col min="10252" max="10252" width="9" style="55" bestFit="1" customWidth="1"/>
    <col min="10253" max="10496" width="8.88671875" style="55"/>
    <col min="10497" max="10497" width="4.6640625" style="55" bestFit="1" customWidth="1"/>
    <col min="10498" max="10498" width="6.6640625" style="55" bestFit="1" customWidth="1"/>
    <col min="10499" max="10499" width="6.33203125" style="55" bestFit="1" customWidth="1"/>
    <col min="10500" max="10500" width="10.6640625" style="55" bestFit="1" customWidth="1"/>
    <col min="10501" max="10501" width="64.21875" style="55" bestFit="1" customWidth="1"/>
    <col min="10502" max="10502" width="9" style="55" customWidth="1"/>
    <col min="10503" max="10503" width="10.6640625" style="55" bestFit="1" customWidth="1"/>
    <col min="10504" max="10504" width="10" style="55" bestFit="1" customWidth="1"/>
    <col min="10505" max="10505" width="36" style="55" bestFit="1" customWidth="1"/>
    <col min="10506" max="10506" width="6.5546875" style="55" bestFit="1" customWidth="1"/>
    <col min="10507" max="10507" width="14.77734375" style="55" bestFit="1" customWidth="1"/>
    <col min="10508" max="10508" width="9" style="55" bestFit="1" customWidth="1"/>
    <col min="10509" max="10752" width="8.88671875" style="55"/>
    <col min="10753" max="10753" width="4.6640625" style="55" bestFit="1" customWidth="1"/>
    <col min="10754" max="10754" width="6.6640625" style="55" bestFit="1" customWidth="1"/>
    <col min="10755" max="10755" width="6.33203125" style="55" bestFit="1" customWidth="1"/>
    <col min="10756" max="10756" width="10.6640625" style="55" bestFit="1" customWidth="1"/>
    <col min="10757" max="10757" width="64.21875" style="55" bestFit="1" customWidth="1"/>
    <col min="10758" max="10758" width="9" style="55" customWidth="1"/>
    <col min="10759" max="10759" width="10.6640625" style="55" bestFit="1" customWidth="1"/>
    <col min="10760" max="10760" width="10" style="55" bestFit="1" customWidth="1"/>
    <col min="10761" max="10761" width="36" style="55" bestFit="1" customWidth="1"/>
    <col min="10762" max="10762" width="6.5546875" style="55" bestFit="1" customWidth="1"/>
    <col min="10763" max="10763" width="14.77734375" style="55" bestFit="1" customWidth="1"/>
    <col min="10764" max="10764" width="9" style="55" bestFit="1" customWidth="1"/>
    <col min="10765" max="11008" width="8.88671875" style="55"/>
    <col min="11009" max="11009" width="4.6640625" style="55" bestFit="1" customWidth="1"/>
    <col min="11010" max="11010" width="6.6640625" style="55" bestFit="1" customWidth="1"/>
    <col min="11011" max="11011" width="6.33203125" style="55" bestFit="1" customWidth="1"/>
    <col min="11012" max="11012" width="10.6640625" style="55" bestFit="1" customWidth="1"/>
    <col min="11013" max="11013" width="64.21875" style="55" bestFit="1" customWidth="1"/>
    <col min="11014" max="11014" width="9" style="55" customWidth="1"/>
    <col min="11015" max="11015" width="10.6640625" style="55" bestFit="1" customWidth="1"/>
    <col min="11016" max="11016" width="10" style="55" bestFit="1" customWidth="1"/>
    <col min="11017" max="11017" width="36" style="55" bestFit="1" customWidth="1"/>
    <col min="11018" max="11018" width="6.5546875" style="55" bestFit="1" customWidth="1"/>
    <col min="11019" max="11019" width="14.77734375" style="55" bestFit="1" customWidth="1"/>
    <col min="11020" max="11020" width="9" style="55" bestFit="1" customWidth="1"/>
    <col min="11021" max="11264" width="8.88671875" style="55"/>
    <col min="11265" max="11265" width="4.6640625" style="55" bestFit="1" customWidth="1"/>
    <col min="11266" max="11266" width="6.6640625" style="55" bestFit="1" customWidth="1"/>
    <col min="11267" max="11267" width="6.33203125" style="55" bestFit="1" customWidth="1"/>
    <col min="11268" max="11268" width="10.6640625" style="55" bestFit="1" customWidth="1"/>
    <col min="11269" max="11269" width="64.21875" style="55" bestFit="1" customWidth="1"/>
    <col min="11270" max="11270" width="9" style="55" customWidth="1"/>
    <col min="11271" max="11271" width="10.6640625" style="55" bestFit="1" customWidth="1"/>
    <col min="11272" max="11272" width="10" style="55" bestFit="1" customWidth="1"/>
    <col min="11273" max="11273" width="36" style="55" bestFit="1" customWidth="1"/>
    <col min="11274" max="11274" width="6.5546875" style="55" bestFit="1" customWidth="1"/>
    <col min="11275" max="11275" width="14.77734375" style="55" bestFit="1" customWidth="1"/>
    <col min="11276" max="11276" width="9" style="55" bestFit="1" customWidth="1"/>
    <col min="11277" max="11520" width="8.88671875" style="55"/>
    <col min="11521" max="11521" width="4.6640625" style="55" bestFit="1" customWidth="1"/>
    <col min="11522" max="11522" width="6.6640625" style="55" bestFit="1" customWidth="1"/>
    <col min="11523" max="11523" width="6.33203125" style="55" bestFit="1" customWidth="1"/>
    <col min="11524" max="11524" width="10.6640625" style="55" bestFit="1" customWidth="1"/>
    <col min="11525" max="11525" width="64.21875" style="55" bestFit="1" customWidth="1"/>
    <col min="11526" max="11526" width="9" style="55" customWidth="1"/>
    <col min="11527" max="11527" width="10.6640625" style="55" bestFit="1" customWidth="1"/>
    <col min="11528" max="11528" width="10" style="55" bestFit="1" customWidth="1"/>
    <col min="11529" max="11529" width="36" style="55" bestFit="1" customWidth="1"/>
    <col min="11530" max="11530" width="6.5546875" style="55" bestFit="1" customWidth="1"/>
    <col min="11531" max="11531" width="14.77734375" style="55" bestFit="1" customWidth="1"/>
    <col min="11532" max="11532" width="9" style="55" bestFit="1" customWidth="1"/>
    <col min="11533" max="11776" width="8.88671875" style="55"/>
    <col min="11777" max="11777" width="4.6640625" style="55" bestFit="1" customWidth="1"/>
    <col min="11778" max="11778" width="6.6640625" style="55" bestFit="1" customWidth="1"/>
    <col min="11779" max="11779" width="6.33203125" style="55" bestFit="1" customWidth="1"/>
    <col min="11780" max="11780" width="10.6640625" style="55" bestFit="1" customWidth="1"/>
    <col min="11781" max="11781" width="64.21875" style="55" bestFit="1" customWidth="1"/>
    <col min="11782" max="11782" width="9" style="55" customWidth="1"/>
    <col min="11783" max="11783" width="10.6640625" style="55" bestFit="1" customWidth="1"/>
    <col min="11784" max="11784" width="10" style="55" bestFit="1" customWidth="1"/>
    <col min="11785" max="11785" width="36" style="55" bestFit="1" customWidth="1"/>
    <col min="11786" max="11786" width="6.5546875" style="55" bestFit="1" customWidth="1"/>
    <col min="11787" max="11787" width="14.77734375" style="55" bestFit="1" customWidth="1"/>
    <col min="11788" max="11788" width="9" style="55" bestFit="1" customWidth="1"/>
    <col min="11789" max="12032" width="8.88671875" style="55"/>
    <col min="12033" max="12033" width="4.6640625" style="55" bestFit="1" customWidth="1"/>
    <col min="12034" max="12034" width="6.6640625" style="55" bestFit="1" customWidth="1"/>
    <col min="12035" max="12035" width="6.33203125" style="55" bestFit="1" customWidth="1"/>
    <col min="12036" max="12036" width="10.6640625" style="55" bestFit="1" customWidth="1"/>
    <col min="12037" max="12037" width="64.21875" style="55" bestFit="1" customWidth="1"/>
    <col min="12038" max="12038" width="9" style="55" customWidth="1"/>
    <col min="12039" max="12039" width="10.6640625" style="55" bestFit="1" customWidth="1"/>
    <col min="12040" max="12040" width="10" style="55" bestFit="1" customWidth="1"/>
    <col min="12041" max="12041" width="36" style="55" bestFit="1" customWidth="1"/>
    <col min="12042" max="12042" width="6.5546875" style="55" bestFit="1" customWidth="1"/>
    <col min="12043" max="12043" width="14.77734375" style="55" bestFit="1" customWidth="1"/>
    <col min="12044" max="12044" width="9" style="55" bestFit="1" customWidth="1"/>
    <col min="12045" max="12288" width="8.88671875" style="55"/>
    <col min="12289" max="12289" width="4.6640625" style="55" bestFit="1" customWidth="1"/>
    <col min="12290" max="12290" width="6.6640625" style="55" bestFit="1" customWidth="1"/>
    <col min="12291" max="12291" width="6.33203125" style="55" bestFit="1" customWidth="1"/>
    <col min="12292" max="12292" width="10.6640625" style="55" bestFit="1" customWidth="1"/>
    <col min="12293" max="12293" width="64.21875" style="55" bestFit="1" customWidth="1"/>
    <col min="12294" max="12294" width="9" style="55" customWidth="1"/>
    <col min="12295" max="12295" width="10.6640625" style="55" bestFit="1" customWidth="1"/>
    <col min="12296" max="12296" width="10" style="55" bestFit="1" customWidth="1"/>
    <col min="12297" max="12297" width="36" style="55" bestFit="1" customWidth="1"/>
    <col min="12298" max="12298" width="6.5546875" style="55" bestFit="1" customWidth="1"/>
    <col min="12299" max="12299" width="14.77734375" style="55" bestFit="1" customWidth="1"/>
    <col min="12300" max="12300" width="9" style="55" bestFit="1" customWidth="1"/>
    <col min="12301" max="12544" width="8.88671875" style="55"/>
    <col min="12545" max="12545" width="4.6640625" style="55" bestFit="1" customWidth="1"/>
    <col min="12546" max="12546" width="6.6640625" style="55" bestFit="1" customWidth="1"/>
    <col min="12547" max="12547" width="6.33203125" style="55" bestFit="1" customWidth="1"/>
    <col min="12548" max="12548" width="10.6640625" style="55" bestFit="1" customWidth="1"/>
    <col min="12549" max="12549" width="64.21875" style="55" bestFit="1" customWidth="1"/>
    <col min="12550" max="12550" width="9" style="55" customWidth="1"/>
    <col min="12551" max="12551" width="10.6640625" style="55" bestFit="1" customWidth="1"/>
    <col min="12552" max="12552" width="10" style="55" bestFit="1" customWidth="1"/>
    <col min="12553" max="12553" width="36" style="55" bestFit="1" customWidth="1"/>
    <col min="12554" max="12554" width="6.5546875" style="55" bestFit="1" customWidth="1"/>
    <col min="12555" max="12555" width="14.77734375" style="55" bestFit="1" customWidth="1"/>
    <col min="12556" max="12556" width="9" style="55" bestFit="1" customWidth="1"/>
    <col min="12557" max="12800" width="8.88671875" style="55"/>
    <col min="12801" max="12801" width="4.6640625" style="55" bestFit="1" customWidth="1"/>
    <col min="12802" max="12802" width="6.6640625" style="55" bestFit="1" customWidth="1"/>
    <col min="12803" max="12803" width="6.33203125" style="55" bestFit="1" customWidth="1"/>
    <col min="12804" max="12804" width="10.6640625" style="55" bestFit="1" customWidth="1"/>
    <col min="12805" max="12805" width="64.21875" style="55" bestFit="1" customWidth="1"/>
    <col min="12806" max="12806" width="9" style="55" customWidth="1"/>
    <col min="12807" max="12807" width="10.6640625" style="55" bestFit="1" customWidth="1"/>
    <col min="12808" max="12808" width="10" style="55" bestFit="1" customWidth="1"/>
    <col min="12809" max="12809" width="36" style="55" bestFit="1" customWidth="1"/>
    <col min="12810" max="12810" width="6.5546875" style="55" bestFit="1" customWidth="1"/>
    <col min="12811" max="12811" width="14.77734375" style="55" bestFit="1" customWidth="1"/>
    <col min="12812" max="12812" width="9" style="55" bestFit="1" customWidth="1"/>
    <col min="12813" max="13056" width="8.88671875" style="55"/>
    <col min="13057" max="13057" width="4.6640625" style="55" bestFit="1" customWidth="1"/>
    <col min="13058" max="13058" width="6.6640625" style="55" bestFit="1" customWidth="1"/>
    <col min="13059" max="13059" width="6.33203125" style="55" bestFit="1" customWidth="1"/>
    <col min="13060" max="13060" width="10.6640625" style="55" bestFit="1" customWidth="1"/>
    <col min="13061" max="13061" width="64.21875" style="55" bestFit="1" customWidth="1"/>
    <col min="13062" max="13062" width="9" style="55" customWidth="1"/>
    <col min="13063" max="13063" width="10.6640625" style="55" bestFit="1" customWidth="1"/>
    <col min="13064" max="13064" width="10" style="55" bestFit="1" customWidth="1"/>
    <col min="13065" max="13065" width="36" style="55" bestFit="1" customWidth="1"/>
    <col min="13066" max="13066" width="6.5546875" style="55" bestFit="1" customWidth="1"/>
    <col min="13067" max="13067" width="14.77734375" style="55" bestFit="1" customWidth="1"/>
    <col min="13068" max="13068" width="9" style="55" bestFit="1" customWidth="1"/>
    <col min="13069" max="13312" width="8.88671875" style="55"/>
    <col min="13313" max="13313" width="4.6640625" style="55" bestFit="1" customWidth="1"/>
    <col min="13314" max="13314" width="6.6640625" style="55" bestFit="1" customWidth="1"/>
    <col min="13315" max="13315" width="6.33203125" style="55" bestFit="1" customWidth="1"/>
    <col min="13316" max="13316" width="10.6640625" style="55" bestFit="1" customWidth="1"/>
    <col min="13317" max="13317" width="64.21875" style="55" bestFit="1" customWidth="1"/>
    <col min="13318" max="13318" width="9" style="55" customWidth="1"/>
    <col min="13319" max="13319" width="10.6640625" style="55" bestFit="1" customWidth="1"/>
    <col min="13320" max="13320" width="10" style="55" bestFit="1" customWidth="1"/>
    <col min="13321" max="13321" width="36" style="55" bestFit="1" customWidth="1"/>
    <col min="13322" max="13322" width="6.5546875" style="55" bestFit="1" customWidth="1"/>
    <col min="13323" max="13323" width="14.77734375" style="55" bestFit="1" customWidth="1"/>
    <col min="13324" max="13324" width="9" style="55" bestFit="1" customWidth="1"/>
    <col min="13325" max="13568" width="8.88671875" style="55"/>
    <col min="13569" max="13569" width="4.6640625" style="55" bestFit="1" customWidth="1"/>
    <col min="13570" max="13570" width="6.6640625" style="55" bestFit="1" customWidth="1"/>
    <col min="13571" max="13571" width="6.33203125" style="55" bestFit="1" customWidth="1"/>
    <col min="13572" max="13572" width="10.6640625" style="55" bestFit="1" customWidth="1"/>
    <col min="13573" max="13573" width="64.21875" style="55" bestFit="1" customWidth="1"/>
    <col min="13574" max="13574" width="9" style="55" customWidth="1"/>
    <col min="13575" max="13575" width="10.6640625" style="55" bestFit="1" customWidth="1"/>
    <col min="13576" max="13576" width="10" style="55" bestFit="1" customWidth="1"/>
    <col min="13577" max="13577" width="36" style="55" bestFit="1" customWidth="1"/>
    <col min="13578" max="13578" width="6.5546875" style="55" bestFit="1" customWidth="1"/>
    <col min="13579" max="13579" width="14.77734375" style="55" bestFit="1" customWidth="1"/>
    <col min="13580" max="13580" width="9" style="55" bestFit="1" customWidth="1"/>
    <col min="13581" max="13824" width="8.88671875" style="55"/>
    <col min="13825" max="13825" width="4.6640625" style="55" bestFit="1" customWidth="1"/>
    <col min="13826" max="13826" width="6.6640625" style="55" bestFit="1" customWidth="1"/>
    <col min="13827" max="13827" width="6.33203125" style="55" bestFit="1" customWidth="1"/>
    <col min="13828" max="13828" width="10.6640625" style="55" bestFit="1" customWidth="1"/>
    <col min="13829" max="13829" width="64.21875" style="55" bestFit="1" customWidth="1"/>
    <col min="13830" max="13830" width="9" style="55" customWidth="1"/>
    <col min="13831" max="13831" width="10.6640625" style="55" bestFit="1" customWidth="1"/>
    <col min="13832" max="13832" width="10" style="55" bestFit="1" customWidth="1"/>
    <col min="13833" max="13833" width="36" style="55" bestFit="1" customWidth="1"/>
    <col min="13834" max="13834" width="6.5546875" style="55" bestFit="1" customWidth="1"/>
    <col min="13835" max="13835" width="14.77734375" style="55" bestFit="1" customWidth="1"/>
    <col min="13836" max="13836" width="9" style="55" bestFit="1" customWidth="1"/>
    <col min="13837" max="14080" width="8.88671875" style="55"/>
    <col min="14081" max="14081" width="4.6640625" style="55" bestFit="1" customWidth="1"/>
    <col min="14082" max="14082" width="6.6640625" style="55" bestFit="1" customWidth="1"/>
    <col min="14083" max="14083" width="6.33203125" style="55" bestFit="1" customWidth="1"/>
    <col min="14084" max="14084" width="10.6640625" style="55" bestFit="1" customWidth="1"/>
    <col min="14085" max="14085" width="64.21875" style="55" bestFit="1" customWidth="1"/>
    <col min="14086" max="14086" width="9" style="55" customWidth="1"/>
    <col min="14087" max="14087" width="10.6640625" style="55" bestFit="1" customWidth="1"/>
    <col min="14088" max="14088" width="10" style="55" bestFit="1" customWidth="1"/>
    <col min="14089" max="14089" width="36" style="55" bestFit="1" customWidth="1"/>
    <col min="14090" max="14090" width="6.5546875" style="55" bestFit="1" customWidth="1"/>
    <col min="14091" max="14091" width="14.77734375" style="55" bestFit="1" customWidth="1"/>
    <col min="14092" max="14092" width="9" style="55" bestFit="1" customWidth="1"/>
    <col min="14093" max="14336" width="8.88671875" style="55"/>
    <col min="14337" max="14337" width="4.6640625" style="55" bestFit="1" customWidth="1"/>
    <col min="14338" max="14338" width="6.6640625" style="55" bestFit="1" customWidth="1"/>
    <col min="14339" max="14339" width="6.33203125" style="55" bestFit="1" customWidth="1"/>
    <col min="14340" max="14340" width="10.6640625" style="55" bestFit="1" customWidth="1"/>
    <col min="14341" max="14341" width="64.21875" style="55" bestFit="1" customWidth="1"/>
    <col min="14342" max="14342" width="9" style="55" customWidth="1"/>
    <col min="14343" max="14343" width="10.6640625" style="55" bestFit="1" customWidth="1"/>
    <col min="14344" max="14344" width="10" style="55" bestFit="1" customWidth="1"/>
    <col min="14345" max="14345" width="36" style="55" bestFit="1" customWidth="1"/>
    <col min="14346" max="14346" width="6.5546875" style="55" bestFit="1" customWidth="1"/>
    <col min="14347" max="14347" width="14.77734375" style="55" bestFit="1" customWidth="1"/>
    <col min="14348" max="14348" width="9" style="55" bestFit="1" customWidth="1"/>
    <col min="14349" max="14592" width="8.88671875" style="55"/>
    <col min="14593" max="14593" width="4.6640625" style="55" bestFit="1" customWidth="1"/>
    <col min="14594" max="14594" width="6.6640625" style="55" bestFit="1" customWidth="1"/>
    <col min="14595" max="14595" width="6.33203125" style="55" bestFit="1" customWidth="1"/>
    <col min="14596" max="14596" width="10.6640625" style="55" bestFit="1" customWidth="1"/>
    <col min="14597" max="14597" width="64.21875" style="55" bestFit="1" customWidth="1"/>
    <col min="14598" max="14598" width="9" style="55" customWidth="1"/>
    <col min="14599" max="14599" width="10.6640625" style="55" bestFit="1" customWidth="1"/>
    <col min="14600" max="14600" width="10" style="55" bestFit="1" customWidth="1"/>
    <col min="14601" max="14601" width="36" style="55" bestFit="1" customWidth="1"/>
    <col min="14602" max="14602" width="6.5546875" style="55" bestFit="1" customWidth="1"/>
    <col min="14603" max="14603" width="14.77734375" style="55" bestFit="1" customWidth="1"/>
    <col min="14604" max="14604" width="9" style="55" bestFit="1" customWidth="1"/>
    <col min="14605" max="14848" width="8.88671875" style="55"/>
    <col min="14849" max="14849" width="4.6640625" style="55" bestFit="1" customWidth="1"/>
    <col min="14850" max="14850" width="6.6640625" style="55" bestFit="1" customWidth="1"/>
    <col min="14851" max="14851" width="6.33203125" style="55" bestFit="1" customWidth="1"/>
    <col min="14852" max="14852" width="10.6640625" style="55" bestFit="1" customWidth="1"/>
    <col min="14853" max="14853" width="64.21875" style="55" bestFit="1" customWidth="1"/>
    <col min="14854" max="14854" width="9" style="55" customWidth="1"/>
    <col min="14855" max="14855" width="10.6640625" style="55" bestFit="1" customWidth="1"/>
    <col min="14856" max="14856" width="10" style="55" bestFit="1" customWidth="1"/>
    <col min="14857" max="14857" width="36" style="55" bestFit="1" customWidth="1"/>
    <col min="14858" max="14858" width="6.5546875" style="55" bestFit="1" customWidth="1"/>
    <col min="14859" max="14859" width="14.77734375" style="55" bestFit="1" customWidth="1"/>
    <col min="14860" max="14860" width="9" style="55" bestFit="1" customWidth="1"/>
    <col min="14861" max="15104" width="8.88671875" style="55"/>
    <col min="15105" max="15105" width="4.6640625" style="55" bestFit="1" customWidth="1"/>
    <col min="15106" max="15106" width="6.6640625" style="55" bestFit="1" customWidth="1"/>
    <col min="15107" max="15107" width="6.33203125" style="55" bestFit="1" customWidth="1"/>
    <col min="15108" max="15108" width="10.6640625" style="55" bestFit="1" customWidth="1"/>
    <col min="15109" max="15109" width="64.21875" style="55" bestFit="1" customWidth="1"/>
    <col min="15110" max="15110" width="9" style="55" customWidth="1"/>
    <col min="15111" max="15111" width="10.6640625" style="55" bestFit="1" customWidth="1"/>
    <col min="15112" max="15112" width="10" style="55" bestFit="1" customWidth="1"/>
    <col min="15113" max="15113" width="36" style="55" bestFit="1" customWidth="1"/>
    <col min="15114" max="15114" width="6.5546875" style="55" bestFit="1" customWidth="1"/>
    <col min="15115" max="15115" width="14.77734375" style="55" bestFit="1" customWidth="1"/>
    <col min="15116" max="15116" width="9" style="55" bestFit="1" customWidth="1"/>
    <col min="15117" max="15360" width="8.88671875" style="55"/>
    <col min="15361" max="15361" width="4.6640625" style="55" bestFit="1" customWidth="1"/>
    <col min="15362" max="15362" width="6.6640625" style="55" bestFit="1" customWidth="1"/>
    <col min="15363" max="15363" width="6.33203125" style="55" bestFit="1" customWidth="1"/>
    <col min="15364" max="15364" width="10.6640625" style="55" bestFit="1" customWidth="1"/>
    <col min="15365" max="15365" width="64.21875" style="55" bestFit="1" customWidth="1"/>
    <col min="15366" max="15366" width="9" style="55" customWidth="1"/>
    <col min="15367" max="15367" width="10.6640625" style="55" bestFit="1" customWidth="1"/>
    <col min="15368" max="15368" width="10" style="55" bestFit="1" customWidth="1"/>
    <col min="15369" max="15369" width="36" style="55" bestFit="1" customWidth="1"/>
    <col min="15370" max="15370" width="6.5546875" style="55" bestFit="1" customWidth="1"/>
    <col min="15371" max="15371" width="14.77734375" style="55" bestFit="1" customWidth="1"/>
    <col min="15372" max="15372" width="9" style="55" bestFit="1" customWidth="1"/>
    <col min="15373" max="15616" width="8.88671875" style="55"/>
    <col min="15617" max="15617" width="4.6640625" style="55" bestFit="1" customWidth="1"/>
    <col min="15618" max="15618" width="6.6640625" style="55" bestFit="1" customWidth="1"/>
    <col min="15619" max="15619" width="6.33203125" style="55" bestFit="1" customWidth="1"/>
    <col min="15620" max="15620" width="10.6640625" style="55" bestFit="1" customWidth="1"/>
    <col min="15621" max="15621" width="64.21875" style="55" bestFit="1" customWidth="1"/>
    <col min="15622" max="15622" width="9" style="55" customWidth="1"/>
    <col min="15623" max="15623" width="10.6640625" style="55" bestFit="1" customWidth="1"/>
    <col min="15624" max="15624" width="10" style="55" bestFit="1" customWidth="1"/>
    <col min="15625" max="15625" width="36" style="55" bestFit="1" customWidth="1"/>
    <col min="15626" max="15626" width="6.5546875" style="55" bestFit="1" customWidth="1"/>
    <col min="15627" max="15627" width="14.77734375" style="55" bestFit="1" customWidth="1"/>
    <col min="15628" max="15628" width="9" style="55" bestFit="1" customWidth="1"/>
    <col min="15629" max="15872" width="8.88671875" style="55"/>
    <col min="15873" max="15873" width="4.6640625" style="55" bestFit="1" customWidth="1"/>
    <col min="15874" max="15874" width="6.6640625" style="55" bestFit="1" customWidth="1"/>
    <col min="15875" max="15875" width="6.33203125" style="55" bestFit="1" customWidth="1"/>
    <col min="15876" max="15876" width="10.6640625" style="55" bestFit="1" customWidth="1"/>
    <col min="15877" max="15877" width="64.21875" style="55" bestFit="1" customWidth="1"/>
    <col min="15878" max="15878" width="9" style="55" customWidth="1"/>
    <col min="15879" max="15879" width="10.6640625" style="55" bestFit="1" customWidth="1"/>
    <col min="15880" max="15880" width="10" style="55" bestFit="1" customWidth="1"/>
    <col min="15881" max="15881" width="36" style="55" bestFit="1" customWidth="1"/>
    <col min="15882" max="15882" width="6.5546875" style="55" bestFit="1" customWidth="1"/>
    <col min="15883" max="15883" width="14.77734375" style="55" bestFit="1" customWidth="1"/>
    <col min="15884" max="15884" width="9" style="55" bestFit="1" customWidth="1"/>
    <col min="15885" max="16128" width="8.88671875" style="55"/>
    <col min="16129" max="16129" width="4.6640625" style="55" bestFit="1" customWidth="1"/>
    <col min="16130" max="16130" width="6.6640625" style="55" bestFit="1" customWidth="1"/>
    <col min="16131" max="16131" width="6.33203125" style="55" bestFit="1" customWidth="1"/>
    <col min="16132" max="16132" width="10.6640625" style="55" bestFit="1" customWidth="1"/>
    <col min="16133" max="16133" width="64.21875" style="55" bestFit="1" customWidth="1"/>
    <col min="16134" max="16134" width="9" style="55" customWidth="1"/>
    <col min="16135" max="16135" width="10.6640625" style="55" bestFit="1" customWidth="1"/>
    <col min="16136" max="16136" width="10" style="55" bestFit="1" customWidth="1"/>
    <col min="16137" max="16137" width="36" style="55" bestFit="1" customWidth="1"/>
    <col min="16138" max="16138" width="6.5546875" style="55" bestFit="1" customWidth="1"/>
    <col min="16139" max="16139" width="14.77734375" style="55" bestFit="1" customWidth="1"/>
    <col min="16140" max="16140" width="9" style="55" bestFit="1" customWidth="1"/>
    <col min="16141" max="16384" width="8.88671875" style="55"/>
  </cols>
  <sheetData>
    <row r="1" spans="1:12" ht="38.25" customHeight="1" thickBot="1" x14ac:dyDescent="0.2">
      <c r="B1" s="216" t="s">
        <v>86</v>
      </c>
      <c r="C1" s="216"/>
      <c r="D1" s="216"/>
      <c r="E1" s="216"/>
      <c r="F1" s="216"/>
      <c r="G1" s="216"/>
      <c r="H1" s="216"/>
      <c r="I1" s="216"/>
      <c r="J1" s="216"/>
      <c r="K1" s="216"/>
      <c r="L1" s="216"/>
    </row>
    <row r="2" spans="1:12" ht="33" customHeight="1" x14ac:dyDescent="0.15">
      <c r="A2" s="56" t="s">
        <v>87</v>
      </c>
      <c r="B2" s="57" t="s">
        <v>88</v>
      </c>
      <c r="C2" s="57" t="s">
        <v>89</v>
      </c>
      <c r="D2" s="58" t="s">
        <v>90</v>
      </c>
      <c r="E2" s="57" t="s">
        <v>91</v>
      </c>
      <c r="F2" s="57" t="s">
        <v>92</v>
      </c>
      <c r="G2" s="57" t="s">
        <v>93</v>
      </c>
      <c r="H2" s="59" t="s">
        <v>94</v>
      </c>
      <c r="I2" s="57" t="s">
        <v>95</v>
      </c>
      <c r="J2" s="57" t="s">
        <v>96</v>
      </c>
      <c r="K2" s="57" t="s">
        <v>97</v>
      </c>
      <c r="L2" s="60" t="s">
        <v>98</v>
      </c>
    </row>
    <row r="3" spans="1:12" ht="29.1" customHeight="1" x14ac:dyDescent="0.15">
      <c r="A3" s="61">
        <v>1</v>
      </c>
      <c r="B3" s="24">
        <v>2013</v>
      </c>
      <c r="C3" s="24">
        <v>1</v>
      </c>
      <c r="D3" s="62" t="s">
        <v>46</v>
      </c>
      <c r="E3" s="63" t="s">
        <v>99</v>
      </c>
      <c r="F3" s="24" t="s">
        <v>100</v>
      </c>
      <c r="G3" s="64" t="s">
        <v>101</v>
      </c>
      <c r="H3" s="65">
        <v>150</v>
      </c>
      <c r="I3" s="66" t="s">
        <v>102</v>
      </c>
      <c r="J3" s="24" t="s">
        <v>103</v>
      </c>
      <c r="K3" s="24" t="s">
        <v>104</v>
      </c>
      <c r="L3" s="67"/>
    </row>
    <row r="4" spans="1:12" ht="29.1" customHeight="1" x14ac:dyDescent="0.15">
      <c r="A4" s="68">
        <v>2</v>
      </c>
      <c r="B4" s="69">
        <v>2013</v>
      </c>
      <c r="C4" s="69">
        <v>1</v>
      </c>
      <c r="D4" s="62" t="s">
        <v>46</v>
      </c>
      <c r="E4" s="70" t="s">
        <v>105</v>
      </c>
      <c r="F4" s="69" t="s">
        <v>100</v>
      </c>
      <c r="G4" s="64" t="s">
        <v>101</v>
      </c>
      <c r="H4" s="65">
        <v>80</v>
      </c>
      <c r="I4" s="66" t="s">
        <v>102</v>
      </c>
      <c r="J4" s="69" t="s">
        <v>106</v>
      </c>
      <c r="K4" s="69" t="s">
        <v>107</v>
      </c>
      <c r="L4" s="71"/>
    </row>
    <row r="5" spans="1:12" ht="29.1" customHeight="1" x14ac:dyDescent="0.15">
      <c r="A5" s="61">
        <v>3</v>
      </c>
      <c r="B5" s="24">
        <v>2013</v>
      </c>
      <c r="C5" s="24">
        <v>1</v>
      </c>
      <c r="D5" s="62" t="s">
        <v>46</v>
      </c>
      <c r="E5" s="63" t="s">
        <v>108</v>
      </c>
      <c r="F5" s="24" t="s">
        <v>100</v>
      </c>
      <c r="G5" s="72" t="s">
        <v>109</v>
      </c>
      <c r="H5" s="65">
        <v>100</v>
      </c>
      <c r="I5" s="66" t="s">
        <v>110</v>
      </c>
      <c r="J5" s="24" t="s">
        <v>111</v>
      </c>
      <c r="K5" s="24" t="s">
        <v>112</v>
      </c>
      <c r="L5" s="67"/>
    </row>
    <row r="6" spans="1:12" ht="29.1" customHeight="1" x14ac:dyDescent="0.15">
      <c r="A6" s="68">
        <v>4</v>
      </c>
      <c r="B6" s="24">
        <v>2013</v>
      </c>
      <c r="C6" s="24">
        <v>1</v>
      </c>
      <c r="D6" s="62" t="s">
        <v>46</v>
      </c>
      <c r="E6" s="63" t="s">
        <v>113</v>
      </c>
      <c r="F6" s="24" t="s">
        <v>100</v>
      </c>
      <c r="G6" s="72" t="s">
        <v>109</v>
      </c>
      <c r="H6" s="65">
        <v>80</v>
      </c>
      <c r="I6" s="66" t="s">
        <v>110</v>
      </c>
      <c r="J6" s="24" t="s">
        <v>114</v>
      </c>
      <c r="K6" s="24" t="s">
        <v>115</v>
      </c>
      <c r="L6" s="67"/>
    </row>
    <row r="7" spans="1:12" ht="29.1" customHeight="1" x14ac:dyDescent="0.15">
      <c r="A7" s="61">
        <v>5</v>
      </c>
      <c r="B7" s="24">
        <v>2013</v>
      </c>
      <c r="C7" s="24">
        <v>1</v>
      </c>
      <c r="D7" s="62" t="s">
        <v>116</v>
      </c>
      <c r="E7" s="63" t="s">
        <v>117</v>
      </c>
      <c r="F7" s="24" t="s">
        <v>100</v>
      </c>
      <c r="G7" s="72" t="s">
        <v>118</v>
      </c>
      <c r="H7" s="65">
        <v>300</v>
      </c>
      <c r="I7" s="66" t="s">
        <v>119</v>
      </c>
      <c r="J7" s="24" t="s">
        <v>120</v>
      </c>
      <c r="K7" s="24" t="s">
        <v>121</v>
      </c>
      <c r="L7" s="73" t="s">
        <v>122</v>
      </c>
    </row>
    <row r="8" spans="1:12" ht="29.1" customHeight="1" x14ac:dyDescent="0.15">
      <c r="A8" s="68">
        <v>6</v>
      </c>
      <c r="B8" s="24">
        <v>2013</v>
      </c>
      <c r="C8" s="24">
        <v>1</v>
      </c>
      <c r="D8" s="62" t="s">
        <v>46</v>
      </c>
      <c r="E8" s="63" t="s">
        <v>123</v>
      </c>
      <c r="F8" s="24" t="s">
        <v>100</v>
      </c>
      <c r="G8" s="72" t="s">
        <v>109</v>
      </c>
      <c r="H8" s="65">
        <v>105</v>
      </c>
      <c r="I8" s="66" t="s">
        <v>124</v>
      </c>
      <c r="J8" s="24" t="s">
        <v>125</v>
      </c>
      <c r="K8" s="24" t="s">
        <v>126</v>
      </c>
      <c r="L8" s="67"/>
    </row>
    <row r="9" spans="1:12" ht="29.1" customHeight="1" x14ac:dyDescent="0.15">
      <c r="A9" s="61">
        <v>7</v>
      </c>
      <c r="B9" s="74">
        <v>2013</v>
      </c>
      <c r="C9" s="74">
        <v>1</v>
      </c>
      <c r="D9" s="62" t="s">
        <v>46</v>
      </c>
      <c r="E9" s="75" t="s">
        <v>127</v>
      </c>
      <c r="F9" s="76" t="s">
        <v>100</v>
      </c>
      <c r="G9" s="72" t="s">
        <v>109</v>
      </c>
      <c r="H9" s="77">
        <v>36</v>
      </c>
      <c r="I9" s="78" t="s">
        <v>128</v>
      </c>
      <c r="J9" s="74" t="s">
        <v>129</v>
      </c>
      <c r="K9" s="74" t="s">
        <v>130</v>
      </c>
      <c r="L9" s="79"/>
    </row>
    <row r="10" spans="1:12" ht="29.1" customHeight="1" x14ac:dyDescent="0.15">
      <c r="A10" s="68">
        <v>8</v>
      </c>
      <c r="B10" s="74">
        <v>2013</v>
      </c>
      <c r="C10" s="74">
        <v>1</v>
      </c>
      <c r="D10" s="62" t="s">
        <v>46</v>
      </c>
      <c r="E10" s="80" t="s">
        <v>131</v>
      </c>
      <c r="F10" s="74" t="s">
        <v>100</v>
      </c>
      <c r="G10" s="81" t="s">
        <v>118</v>
      </c>
      <c r="H10" s="77">
        <v>40</v>
      </c>
      <c r="I10" s="78" t="s">
        <v>50</v>
      </c>
      <c r="J10" s="74" t="s">
        <v>132</v>
      </c>
      <c r="K10" s="74" t="s">
        <v>133</v>
      </c>
      <c r="L10" s="79"/>
    </row>
    <row r="11" spans="1:12" ht="29.1" customHeight="1" x14ac:dyDescent="0.15">
      <c r="A11" s="61">
        <v>9</v>
      </c>
      <c r="B11" s="24">
        <v>2013</v>
      </c>
      <c r="C11" s="24">
        <v>1</v>
      </c>
      <c r="D11" s="62" t="s">
        <v>116</v>
      </c>
      <c r="E11" s="63" t="s">
        <v>134</v>
      </c>
      <c r="F11" s="24" t="s">
        <v>100</v>
      </c>
      <c r="G11" s="81" t="s">
        <v>118</v>
      </c>
      <c r="H11" s="65">
        <v>38</v>
      </c>
      <c r="I11" s="66" t="s">
        <v>135</v>
      </c>
      <c r="J11" s="24" t="s">
        <v>136</v>
      </c>
      <c r="K11" s="24" t="s">
        <v>137</v>
      </c>
      <c r="L11" s="71"/>
    </row>
    <row r="12" spans="1:12" ht="29.1" customHeight="1" x14ac:dyDescent="0.15">
      <c r="A12" s="68">
        <v>10</v>
      </c>
      <c r="B12" s="24">
        <v>2013</v>
      </c>
      <c r="C12" s="24">
        <v>1</v>
      </c>
      <c r="D12" s="62" t="s">
        <v>116</v>
      </c>
      <c r="E12" s="63" t="s">
        <v>138</v>
      </c>
      <c r="F12" s="24" t="s">
        <v>100</v>
      </c>
      <c r="G12" s="72" t="s">
        <v>118</v>
      </c>
      <c r="H12" s="65">
        <v>50</v>
      </c>
      <c r="I12" s="66" t="s">
        <v>139</v>
      </c>
      <c r="J12" s="24" t="s">
        <v>140</v>
      </c>
      <c r="K12" s="24" t="s">
        <v>141</v>
      </c>
      <c r="L12" s="71"/>
    </row>
    <row r="13" spans="1:12" ht="29.1" customHeight="1" x14ac:dyDescent="0.15">
      <c r="A13" s="61">
        <v>11</v>
      </c>
      <c r="B13" s="24">
        <v>2013</v>
      </c>
      <c r="C13" s="24">
        <v>1</v>
      </c>
      <c r="D13" s="62" t="s">
        <v>46</v>
      </c>
      <c r="E13" s="63" t="s">
        <v>142</v>
      </c>
      <c r="F13" s="24" t="s">
        <v>100</v>
      </c>
      <c r="G13" s="81" t="s">
        <v>118</v>
      </c>
      <c r="H13" s="65">
        <v>35</v>
      </c>
      <c r="I13" s="82" t="s">
        <v>143</v>
      </c>
      <c r="J13" s="24" t="s">
        <v>144</v>
      </c>
      <c r="K13" s="24" t="s">
        <v>145</v>
      </c>
      <c r="L13" s="83"/>
    </row>
    <row r="14" spans="1:12" ht="29.1" customHeight="1" x14ac:dyDescent="0.15">
      <c r="A14" s="68">
        <v>12</v>
      </c>
      <c r="B14" s="84">
        <v>2013</v>
      </c>
      <c r="C14" s="19">
        <v>1</v>
      </c>
      <c r="D14" s="62" t="s">
        <v>116</v>
      </c>
      <c r="E14" s="20" t="s">
        <v>146</v>
      </c>
      <c r="F14" s="19" t="s">
        <v>147</v>
      </c>
      <c r="G14" s="72" t="s">
        <v>118</v>
      </c>
      <c r="H14" s="65">
        <v>38</v>
      </c>
      <c r="I14" s="66" t="s">
        <v>148</v>
      </c>
      <c r="J14" s="19" t="s">
        <v>149</v>
      </c>
      <c r="K14" s="19" t="s">
        <v>150</v>
      </c>
      <c r="L14" s="71"/>
    </row>
    <row r="15" spans="1:12" ht="29.1" customHeight="1" x14ac:dyDescent="0.15">
      <c r="A15" s="61">
        <v>13</v>
      </c>
      <c r="B15" s="24">
        <v>2013</v>
      </c>
      <c r="C15" s="24">
        <v>1</v>
      </c>
      <c r="D15" s="62" t="s">
        <v>116</v>
      </c>
      <c r="E15" s="85" t="s">
        <v>151</v>
      </c>
      <c r="F15" s="86" t="s">
        <v>147</v>
      </c>
      <c r="G15" s="72" t="s">
        <v>118</v>
      </c>
      <c r="H15" s="65">
        <v>25</v>
      </c>
      <c r="I15" s="87" t="s">
        <v>152</v>
      </c>
      <c r="J15" s="24" t="s">
        <v>153</v>
      </c>
      <c r="K15" s="24" t="s">
        <v>154</v>
      </c>
      <c r="L15" s="71"/>
    </row>
    <row r="16" spans="1:12" ht="29.1" customHeight="1" x14ac:dyDescent="0.15">
      <c r="A16" s="68">
        <v>14</v>
      </c>
      <c r="B16" s="74">
        <v>2013</v>
      </c>
      <c r="C16" s="74">
        <v>2</v>
      </c>
      <c r="D16" s="62" t="s">
        <v>46</v>
      </c>
      <c r="E16" s="80" t="s">
        <v>155</v>
      </c>
      <c r="F16" s="74" t="s">
        <v>100</v>
      </c>
      <c r="G16" s="72" t="s">
        <v>118</v>
      </c>
      <c r="H16" s="77">
        <v>155</v>
      </c>
      <c r="I16" s="78" t="s">
        <v>156</v>
      </c>
      <c r="J16" s="74" t="s">
        <v>157</v>
      </c>
      <c r="K16" s="74" t="s">
        <v>158</v>
      </c>
      <c r="L16" s="88"/>
    </row>
    <row r="17" spans="1:12" ht="29.1" customHeight="1" x14ac:dyDescent="0.15">
      <c r="A17" s="61">
        <v>15</v>
      </c>
      <c r="B17" s="24">
        <v>2013</v>
      </c>
      <c r="C17" s="24">
        <v>2</v>
      </c>
      <c r="D17" s="62" t="s">
        <v>46</v>
      </c>
      <c r="E17" s="63" t="s">
        <v>159</v>
      </c>
      <c r="F17" s="24" t="s">
        <v>100</v>
      </c>
      <c r="G17" s="72" t="s">
        <v>118</v>
      </c>
      <c r="H17" s="65">
        <v>39</v>
      </c>
      <c r="I17" s="66" t="s">
        <v>160</v>
      </c>
      <c r="J17" s="24" t="s">
        <v>161</v>
      </c>
      <c r="K17" s="24" t="s">
        <v>162</v>
      </c>
      <c r="L17" s="67"/>
    </row>
    <row r="18" spans="1:12" ht="29.1" customHeight="1" x14ac:dyDescent="0.15">
      <c r="A18" s="68">
        <v>16</v>
      </c>
      <c r="B18" s="24">
        <v>2013</v>
      </c>
      <c r="C18" s="24">
        <v>2</v>
      </c>
      <c r="D18" s="62" t="s">
        <v>116</v>
      </c>
      <c r="E18" s="63" t="s">
        <v>163</v>
      </c>
      <c r="F18" s="24" t="s">
        <v>100</v>
      </c>
      <c r="G18" s="72" t="s">
        <v>118</v>
      </c>
      <c r="H18" s="65">
        <v>70</v>
      </c>
      <c r="I18" s="66" t="s">
        <v>164</v>
      </c>
      <c r="J18" s="24" t="s">
        <v>165</v>
      </c>
      <c r="K18" s="24" t="s">
        <v>166</v>
      </c>
      <c r="L18" s="88"/>
    </row>
    <row r="19" spans="1:12" ht="29.1" customHeight="1" x14ac:dyDescent="0.15">
      <c r="A19" s="61">
        <v>17</v>
      </c>
      <c r="B19" s="74">
        <v>2013</v>
      </c>
      <c r="C19" s="74">
        <v>2</v>
      </c>
      <c r="D19" s="62" t="s">
        <v>46</v>
      </c>
      <c r="E19" s="89" t="s">
        <v>167</v>
      </c>
      <c r="F19" s="74" t="s">
        <v>100</v>
      </c>
      <c r="G19" s="72" t="s">
        <v>109</v>
      </c>
      <c r="H19" s="77">
        <v>100</v>
      </c>
      <c r="I19" s="78" t="s">
        <v>168</v>
      </c>
      <c r="J19" s="74" t="s">
        <v>169</v>
      </c>
      <c r="K19" s="74" t="s">
        <v>170</v>
      </c>
      <c r="L19" s="90"/>
    </row>
    <row r="20" spans="1:12" ht="29.1" customHeight="1" x14ac:dyDescent="0.15">
      <c r="A20" s="68">
        <v>18</v>
      </c>
      <c r="B20" s="84">
        <v>2013</v>
      </c>
      <c r="C20" s="24">
        <v>2</v>
      </c>
      <c r="D20" s="62" t="s">
        <v>46</v>
      </c>
      <c r="E20" s="63" t="s">
        <v>171</v>
      </c>
      <c r="F20" s="24" t="s">
        <v>100</v>
      </c>
      <c r="G20" s="64" t="s">
        <v>101</v>
      </c>
      <c r="H20" s="65">
        <v>60</v>
      </c>
      <c r="I20" s="66" t="s">
        <v>102</v>
      </c>
      <c r="J20" s="24" t="s">
        <v>172</v>
      </c>
      <c r="K20" s="24" t="s">
        <v>173</v>
      </c>
      <c r="L20" s="71"/>
    </row>
    <row r="21" spans="1:12" ht="29.1" customHeight="1" x14ac:dyDescent="0.15">
      <c r="A21" s="61">
        <v>19</v>
      </c>
      <c r="B21" s="84">
        <v>2013</v>
      </c>
      <c r="C21" s="24">
        <v>2</v>
      </c>
      <c r="D21" s="62" t="s">
        <v>46</v>
      </c>
      <c r="E21" s="63" t="s">
        <v>174</v>
      </c>
      <c r="F21" s="24" t="s">
        <v>100</v>
      </c>
      <c r="G21" s="64" t="s">
        <v>101</v>
      </c>
      <c r="H21" s="65">
        <v>100</v>
      </c>
      <c r="I21" s="66" t="s">
        <v>102</v>
      </c>
      <c r="J21" s="24" t="s">
        <v>175</v>
      </c>
      <c r="K21" s="24" t="s">
        <v>176</v>
      </c>
      <c r="L21" s="71"/>
    </row>
    <row r="22" spans="1:12" ht="29.1" customHeight="1" x14ac:dyDescent="0.15">
      <c r="A22" s="68">
        <v>20</v>
      </c>
      <c r="B22" s="84">
        <v>2013</v>
      </c>
      <c r="C22" s="24">
        <v>2</v>
      </c>
      <c r="D22" s="62" t="s">
        <v>46</v>
      </c>
      <c r="E22" s="63" t="s">
        <v>177</v>
      </c>
      <c r="F22" s="24" t="s">
        <v>100</v>
      </c>
      <c r="G22" s="64" t="s">
        <v>101</v>
      </c>
      <c r="H22" s="65">
        <v>459</v>
      </c>
      <c r="I22" s="66" t="s">
        <v>102</v>
      </c>
      <c r="J22" s="24" t="s">
        <v>106</v>
      </c>
      <c r="K22" s="69" t="s">
        <v>107</v>
      </c>
      <c r="L22" s="71"/>
    </row>
    <row r="23" spans="1:12" ht="29.1" customHeight="1" x14ac:dyDescent="0.15">
      <c r="A23" s="61">
        <v>21</v>
      </c>
      <c r="B23" s="24">
        <v>2013</v>
      </c>
      <c r="C23" s="24">
        <v>2</v>
      </c>
      <c r="D23" s="62" t="s">
        <v>46</v>
      </c>
      <c r="E23" s="63" t="s">
        <v>178</v>
      </c>
      <c r="F23" s="24" t="s">
        <v>147</v>
      </c>
      <c r="G23" s="72" t="s">
        <v>109</v>
      </c>
      <c r="H23" s="65">
        <v>50</v>
      </c>
      <c r="I23" s="66" t="s">
        <v>179</v>
      </c>
      <c r="J23" s="24" t="s">
        <v>180</v>
      </c>
      <c r="K23" s="24" t="s">
        <v>181</v>
      </c>
      <c r="L23" s="71"/>
    </row>
    <row r="24" spans="1:12" ht="29.1" customHeight="1" x14ac:dyDescent="0.15">
      <c r="A24" s="68">
        <v>22</v>
      </c>
      <c r="B24" s="84">
        <v>2013</v>
      </c>
      <c r="C24" s="24">
        <v>2</v>
      </c>
      <c r="D24" s="62" t="s">
        <v>46</v>
      </c>
      <c r="E24" s="63" t="s">
        <v>182</v>
      </c>
      <c r="F24" s="24" t="s">
        <v>100</v>
      </c>
      <c r="G24" s="72" t="s">
        <v>118</v>
      </c>
      <c r="H24" s="65">
        <v>128</v>
      </c>
      <c r="I24" s="66" t="s">
        <v>183</v>
      </c>
      <c r="J24" s="24" t="s">
        <v>184</v>
      </c>
      <c r="K24" s="24" t="s">
        <v>185</v>
      </c>
      <c r="L24" s="71"/>
    </row>
    <row r="25" spans="1:12" ht="29.1" customHeight="1" x14ac:dyDescent="0.15">
      <c r="A25" s="61">
        <v>23</v>
      </c>
      <c r="B25" s="24">
        <v>2013</v>
      </c>
      <c r="C25" s="24">
        <v>2</v>
      </c>
      <c r="D25" s="62" t="s">
        <v>46</v>
      </c>
      <c r="E25" s="63" t="s">
        <v>186</v>
      </c>
      <c r="F25" s="24" t="s">
        <v>100</v>
      </c>
      <c r="G25" s="72" t="s">
        <v>109</v>
      </c>
      <c r="H25" s="65">
        <v>3250</v>
      </c>
      <c r="I25" s="66" t="s">
        <v>187</v>
      </c>
      <c r="J25" s="24" t="s">
        <v>188</v>
      </c>
      <c r="K25" s="24" t="s">
        <v>189</v>
      </c>
      <c r="L25" s="67"/>
    </row>
    <row r="26" spans="1:12" ht="29.1" customHeight="1" x14ac:dyDescent="0.15">
      <c r="A26" s="68">
        <v>24</v>
      </c>
      <c r="B26" s="84">
        <v>2013</v>
      </c>
      <c r="C26" s="24">
        <v>2</v>
      </c>
      <c r="D26" s="62" t="s">
        <v>46</v>
      </c>
      <c r="E26" s="63" t="s">
        <v>190</v>
      </c>
      <c r="F26" s="24" t="s">
        <v>100</v>
      </c>
      <c r="G26" s="72" t="s">
        <v>118</v>
      </c>
      <c r="H26" s="65">
        <v>120</v>
      </c>
      <c r="I26" s="66" t="s">
        <v>187</v>
      </c>
      <c r="J26" s="24" t="s">
        <v>191</v>
      </c>
      <c r="K26" s="24" t="s">
        <v>192</v>
      </c>
      <c r="L26" s="71"/>
    </row>
    <row r="27" spans="1:12" ht="29.1" customHeight="1" x14ac:dyDescent="0.15">
      <c r="A27" s="61">
        <v>25</v>
      </c>
      <c r="B27" s="24">
        <v>2013</v>
      </c>
      <c r="C27" s="24">
        <v>2</v>
      </c>
      <c r="D27" s="62" t="s">
        <v>46</v>
      </c>
      <c r="E27" s="63" t="s">
        <v>193</v>
      </c>
      <c r="F27" s="24" t="s">
        <v>194</v>
      </c>
      <c r="G27" s="72" t="s">
        <v>118</v>
      </c>
      <c r="H27" s="65">
        <v>1000</v>
      </c>
      <c r="I27" s="66" t="s">
        <v>195</v>
      </c>
      <c r="J27" s="24" t="s">
        <v>21</v>
      </c>
      <c r="K27" s="24" t="s">
        <v>22</v>
      </c>
      <c r="L27" s="67"/>
    </row>
    <row r="28" spans="1:12" ht="29.1" customHeight="1" x14ac:dyDescent="0.15">
      <c r="A28" s="68">
        <v>26</v>
      </c>
      <c r="B28" s="24">
        <v>2013</v>
      </c>
      <c r="C28" s="24">
        <v>2</v>
      </c>
      <c r="D28" s="62" t="s">
        <v>46</v>
      </c>
      <c r="E28" s="63" t="s">
        <v>196</v>
      </c>
      <c r="F28" s="24" t="s">
        <v>100</v>
      </c>
      <c r="G28" s="72" t="s">
        <v>109</v>
      </c>
      <c r="H28" s="65">
        <v>680</v>
      </c>
      <c r="I28" s="66" t="s">
        <v>197</v>
      </c>
      <c r="J28" s="24" t="s">
        <v>198</v>
      </c>
      <c r="K28" s="24" t="s">
        <v>199</v>
      </c>
      <c r="L28" s="91"/>
    </row>
    <row r="29" spans="1:12" ht="29.1" customHeight="1" x14ac:dyDescent="0.15">
      <c r="A29" s="61">
        <v>27</v>
      </c>
      <c r="B29" s="74">
        <v>2013</v>
      </c>
      <c r="C29" s="74">
        <v>2</v>
      </c>
      <c r="D29" s="62" t="s">
        <v>46</v>
      </c>
      <c r="E29" s="80" t="s">
        <v>200</v>
      </c>
      <c r="F29" s="74" t="s">
        <v>100</v>
      </c>
      <c r="G29" s="72" t="s">
        <v>109</v>
      </c>
      <c r="H29" s="77">
        <v>165</v>
      </c>
      <c r="I29" s="78" t="s">
        <v>201</v>
      </c>
      <c r="J29" s="74" t="s">
        <v>202</v>
      </c>
      <c r="K29" s="74" t="s">
        <v>203</v>
      </c>
      <c r="L29" s="79"/>
    </row>
    <row r="30" spans="1:12" ht="29.1" customHeight="1" x14ac:dyDescent="0.15">
      <c r="A30" s="68">
        <v>28</v>
      </c>
      <c r="B30" s="24">
        <v>2013</v>
      </c>
      <c r="C30" s="24">
        <v>2</v>
      </c>
      <c r="D30" s="62" t="s">
        <v>116</v>
      </c>
      <c r="E30" s="63" t="s">
        <v>204</v>
      </c>
      <c r="F30" s="24" t="s">
        <v>100</v>
      </c>
      <c r="G30" s="72" t="s">
        <v>118</v>
      </c>
      <c r="H30" s="65">
        <v>104</v>
      </c>
      <c r="I30" s="66" t="s">
        <v>205</v>
      </c>
      <c r="J30" s="24" t="s">
        <v>206</v>
      </c>
      <c r="K30" s="24" t="s">
        <v>207</v>
      </c>
      <c r="L30" s="67"/>
    </row>
    <row r="31" spans="1:12" ht="29.1" customHeight="1" x14ac:dyDescent="0.15">
      <c r="A31" s="61">
        <v>29</v>
      </c>
      <c r="B31" s="84">
        <v>2013</v>
      </c>
      <c r="C31" s="24">
        <v>2</v>
      </c>
      <c r="D31" s="62" t="s">
        <v>116</v>
      </c>
      <c r="E31" s="63" t="s">
        <v>208</v>
      </c>
      <c r="F31" s="24" t="s">
        <v>100</v>
      </c>
      <c r="G31" s="72" t="s">
        <v>118</v>
      </c>
      <c r="H31" s="65" t="s">
        <v>209</v>
      </c>
      <c r="I31" s="66" t="s">
        <v>205</v>
      </c>
      <c r="J31" s="24" t="s">
        <v>210</v>
      </c>
      <c r="K31" s="24" t="s">
        <v>211</v>
      </c>
      <c r="L31" s="71"/>
    </row>
    <row r="32" spans="1:12" ht="29.1" customHeight="1" x14ac:dyDescent="0.15">
      <c r="A32" s="68">
        <v>30</v>
      </c>
      <c r="B32" s="24">
        <v>2013</v>
      </c>
      <c r="C32" s="24">
        <v>2</v>
      </c>
      <c r="D32" s="62" t="s">
        <v>116</v>
      </c>
      <c r="E32" s="63" t="s">
        <v>212</v>
      </c>
      <c r="F32" s="24" t="s">
        <v>100</v>
      </c>
      <c r="G32" s="72" t="s">
        <v>118</v>
      </c>
      <c r="H32" s="65">
        <v>20</v>
      </c>
      <c r="I32" s="66" t="s">
        <v>213</v>
      </c>
      <c r="J32" s="24" t="s">
        <v>214</v>
      </c>
      <c r="K32" s="24" t="s">
        <v>215</v>
      </c>
      <c r="L32" s="67"/>
    </row>
    <row r="33" spans="1:12" ht="29.1" customHeight="1" x14ac:dyDescent="0.15">
      <c r="A33" s="61">
        <v>31</v>
      </c>
      <c r="B33" s="24">
        <v>2013</v>
      </c>
      <c r="C33" s="24">
        <v>2</v>
      </c>
      <c r="D33" s="62" t="s">
        <v>116</v>
      </c>
      <c r="E33" s="63" t="s">
        <v>216</v>
      </c>
      <c r="F33" s="24" t="s">
        <v>100</v>
      </c>
      <c r="G33" s="72" t="s">
        <v>118</v>
      </c>
      <c r="H33" s="65">
        <v>57</v>
      </c>
      <c r="I33" s="66" t="s">
        <v>217</v>
      </c>
      <c r="J33" s="24" t="s">
        <v>218</v>
      </c>
      <c r="K33" s="24" t="s">
        <v>219</v>
      </c>
      <c r="L33" s="67" t="s">
        <v>220</v>
      </c>
    </row>
    <row r="34" spans="1:12" ht="29.1" customHeight="1" x14ac:dyDescent="0.15">
      <c r="A34" s="68">
        <v>32</v>
      </c>
      <c r="B34" s="84">
        <v>2013</v>
      </c>
      <c r="C34" s="84">
        <v>2</v>
      </c>
      <c r="D34" s="62" t="s">
        <v>116</v>
      </c>
      <c r="E34" s="92" t="s">
        <v>221</v>
      </c>
      <c r="F34" s="84" t="s">
        <v>100</v>
      </c>
      <c r="G34" s="72" t="s">
        <v>118</v>
      </c>
      <c r="H34" s="93">
        <v>20</v>
      </c>
      <c r="I34" s="84" t="s">
        <v>222</v>
      </c>
      <c r="J34" s="84" t="s">
        <v>223</v>
      </c>
      <c r="K34" s="84" t="s">
        <v>224</v>
      </c>
      <c r="L34" s="83"/>
    </row>
    <row r="35" spans="1:12" ht="29.1" customHeight="1" x14ac:dyDescent="0.15">
      <c r="A35" s="61">
        <v>33</v>
      </c>
      <c r="B35" s="84">
        <v>2013</v>
      </c>
      <c r="C35" s="19">
        <v>2</v>
      </c>
      <c r="D35" s="62" t="s">
        <v>46</v>
      </c>
      <c r="E35" s="63" t="s">
        <v>225</v>
      </c>
      <c r="F35" s="24" t="s">
        <v>226</v>
      </c>
      <c r="G35" s="72" t="s">
        <v>118</v>
      </c>
      <c r="H35" s="65">
        <v>170</v>
      </c>
      <c r="I35" s="66" t="s">
        <v>227</v>
      </c>
      <c r="J35" s="24" t="s">
        <v>228</v>
      </c>
      <c r="K35" s="24" t="s">
        <v>229</v>
      </c>
      <c r="L35" s="71"/>
    </row>
    <row r="36" spans="1:12" ht="29.1" customHeight="1" x14ac:dyDescent="0.15">
      <c r="A36" s="68">
        <v>34</v>
      </c>
      <c r="B36" s="84">
        <v>2013</v>
      </c>
      <c r="C36" s="19">
        <v>2</v>
      </c>
      <c r="D36" s="62" t="s">
        <v>46</v>
      </c>
      <c r="E36" s="63" t="s">
        <v>230</v>
      </c>
      <c r="F36" s="24" t="s">
        <v>226</v>
      </c>
      <c r="G36" s="72" t="s">
        <v>118</v>
      </c>
      <c r="H36" s="65">
        <v>218</v>
      </c>
      <c r="I36" s="66" t="s">
        <v>227</v>
      </c>
      <c r="J36" s="24" t="s">
        <v>228</v>
      </c>
      <c r="K36" s="24" t="s">
        <v>229</v>
      </c>
      <c r="L36" s="83"/>
    </row>
    <row r="37" spans="1:12" ht="29.1" customHeight="1" x14ac:dyDescent="0.15">
      <c r="A37" s="61">
        <v>35</v>
      </c>
      <c r="B37" s="19">
        <v>2013</v>
      </c>
      <c r="C37" s="19">
        <v>2</v>
      </c>
      <c r="D37" s="62" t="s">
        <v>46</v>
      </c>
      <c r="E37" s="20" t="s">
        <v>231</v>
      </c>
      <c r="F37" s="24" t="s">
        <v>226</v>
      </c>
      <c r="G37" s="72" t="s">
        <v>118</v>
      </c>
      <c r="H37" s="65">
        <v>230</v>
      </c>
      <c r="I37" s="66" t="s">
        <v>227</v>
      </c>
      <c r="J37" s="19" t="s">
        <v>228</v>
      </c>
      <c r="K37" s="24" t="s">
        <v>229</v>
      </c>
      <c r="L37" s="94"/>
    </row>
    <row r="38" spans="1:12" ht="29.1" customHeight="1" x14ac:dyDescent="0.15">
      <c r="A38" s="68">
        <v>36</v>
      </c>
      <c r="B38" s="84">
        <v>2013</v>
      </c>
      <c r="C38" s="19">
        <v>2</v>
      </c>
      <c r="D38" s="62" t="s">
        <v>46</v>
      </c>
      <c r="E38" s="20" t="s">
        <v>232</v>
      </c>
      <c r="F38" s="24" t="s">
        <v>226</v>
      </c>
      <c r="G38" s="72" t="s">
        <v>118</v>
      </c>
      <c r="H38" s="65">
        <v>290</v>
      </c>
      <c r="I38" s="66" t="s">
        <v>227</v>
      </c>
      <c r="J38" s="19" t="s">
        <v>228</v>
      </c>
      <c r="K38" s="24" t="s">
        <v>229</v>
      </c>
      <c r="L38" s="71"/>
    </row>
    <row r="39" spans="1:12" ht="29.1" customHeight="1" x14ac:dyDescent="0.15">
      <c r="A39" s="61">
        <v>37</v>
      </c>
      <c r="B39" s="19">
        <v>2013</v>
      </c>
      <c r="C39" s="19">
        <v>2</v>
      </c>
      <c r="D39" s="62" t="s">
        <v>46</v>
      </c>
      <c r="E39" s="20" t="s">
        <v>233</v>
      </c>
      <c r="F39" s="24" t="s">
        <v>226</v>
      </c>
      <c r="G39" s="72" t="s">
        <v>118</v>
      </c>
      <c r="H39" s="65">
        <v>236</v>
      </c>
      <c r="I39" s="66" t="s">
        <v>227</v>
      </c>
      <c r="J39" s="19" t="s">
        <v>228</v>
      </c>
      <c r="K39" s="24" t="s">
        <v>229</v>
      </c>
      <c r="L39" s="71"/>
    </row>
    <row r="40" spans="1:12" ht="29.1" customHeight="1" x14ac:dyDescent="0.15">
      <c r="A40" s="68">
        <v>38</v>
      </c>
      <c r="B40" s="84">
        <v>2013</v>
      </c>
      <c r="C40" s="24">
        <v>2</v>
      </c>
      <c r="D40" s="62" t="s">
        <v>46</v>
      </c>
      <c r="E40" s="63" t="s">
        <v>234</v>
      </c>
      <c r="F40" s="24" t="s">
        <v>194</v>
      </c>
      <c r="G40" s="72" t="s">
        <v>118</v>
      </c>
      <c r="H40" s="65">
        <v>800</v>
      </c>
      <c r="I40" s="66" t="s">
        <v>235</v>
      </c>
      <c r="J40" s="24" t="s">
        <v>236</v>
      </c>
      <c r="K40" s="24" t="s">
        <v>237</v>
      </c>
      <c r="L40" s="71"/>
    </row>
    <row r="41" spans="1:12" ht="29.1" customHeight="1" x14ac:dyDescent="0.15">
      <c r="A41" s="61">
        <v>39</v>
      </c>
      <c r="B41" s="19">
        <v>2013</v>
      </c>
      <c r="C41" s="19">
        <v>2</v>
      </c>
      <c r="D41" s="62" t="s">
        <v>46</v>
      </c>
      <c r="E41" s="20" t="s">
        <v>238</v>
      </c>
      <c r="F41" s="24" t="s">
        <v>194</v>
      </c>
      <c r="G41" s="72" t="s">
        <v>118</v>
      </c>
      <c r="H41" s="65">
        <v>400</v>
      </c>
      <c r="I41" s="66" t="s">
        <v>235</v>
      </c>
      <c r="J41" s="19" t="s">
        <v>37</v>
      </c>
      <c r="K41" s="19" t="s">
        <v>38</v>
      </c>
      <c r="L41" s="71"/>
    </row>
    <row r="42" spans="1:12" ht="29.1" customHeight="1" x14ac:dyDescent="0.15">
      <c r="A42" s="68">
        <v>40</v>
      </c>
      <c r="B42" s="24">
        <v>2013</v>
      </c>
      <c r="C42" s="24">
        <v>2</v>
      </c>
      <c r="D42" s="62" t="s">
        <v>46</v>
      </c>
      <c r="E42" s="95" t="s">
        <v>239</v>
      </c>
      <c r="F42" s="24" t="s">
        <v>147</v>
      </c>
      <c r="G42" s="72" t="s">
        <v>118</v>
      </c>
      <c r="H42" s="65">
        <v>230</v>
      </c>
      <c r="I42" s="96" t="s">
        <v>240</v>
      </c>
      <c r="J42" s="24" t="s">
        <v>241</v>
      </c>
      <c r="K42" s="24" t="s">
        <v>242</v>
      </c>
      <c r="L42" s="71"/>
    </row>
    <row r="43" spans="1:12" ht="29.1" customHeight="1" x14ac:dyDescent="0.15">
      <c r="A43" s="61">
        <v>41</v>
      </c>
      <c r="B43" s="84">
        <v>2013</v>
      </c>
      <c r="C43" s="19">
        <v>2</v>
      </c>
      <c r="D43" s="62" t="s">
        <v>46</v>
      </c>
      <c r="E43" s="95" t="s">
        <v>243</v>
      </c>
      <c r="F43" s="24" t="s">
        <v>100</v>
      </c>
      <c r="G43" s="72" t="s">
        <v>109</v>
      </c>
      <c r="H43" s="65">
        <v>300</v>
      </c>
      <c r="I43" s="96" t="s">
        <v>240</v>
      </c>
      <c r="J43" s="24" t="s">
        <v>241</v>
      </c>
      <c r="K43" s="24" t="s">
        <v>242</v>
      </c>
      <c r="L43" s="71"/>
    </row>
    <row r="44" spans="1:12" ht="29.1" customHeight="1" x14ac:dyDescent="0.15">
      <c r="A44" s="68">
        <v>42</v>
      </c>
      <c r="B44" s="84">
        <v>2013</v>
      </c>
      <c r="C44" s="24">
        <v>2</v>
      </c>
      <c r="D44" s="62" t="s">
        <v>46</v>
      </c>
      <c r="E44" s="95" t="s">
        <v>244</v>
      </c>
      <c r="F44" s="24" t="s">
        <v>100</v>
      </c>
      <c r="G44" s="72" t="s">
        <v>118</v>
      </c>
      <c r="H44" s="65">
        <v>145</v>
      </c>
      <c r="I44" s="96" t="s">
        <v>245</v>
      </c>
      <c r="J44" s="24" t="s">
        <v>246</v>
      </c>
      <c r="K44" s="24" t="s">
        <v>247</v>
      </c>
      <c r="L44" s="67"/>
    </row>
    <row r="45" spans="1:12" ht="29.1" customHeight="1" x14ac:dyDescent="0.15">
      <c r="A45" s="61">
        <v>43</v>
      </c>
      <c r="B45" s="84">
        <v>2013</v>
      </c>
      <c r="C45" s="24">
        <v>2</v>
      </c>
      <c r="D45" s="62" t="s">
        <v>46</v>
      </c>
      <c r="E45" s="95" t="s">
        <v>248</v>
      </c>
      <c r="F45" s="24" t="s">
        <v>100</v>
      </c>
      <c r="G45" s="72" t="s">
        <v>109</v>
      </c>
      <c r="H45" s="65">
        <v>100</v>
      </c>
      <c r="I45" s="96" t="s">
        <v>245</v>
      </c>
      <c r="J45" s="24" t="s">
        <v>246</v>
      </c>
      <c r="K45" s="24" t="s">
        <v>247</v>
      </c>
      <c r="L45" s="71"/>
    </row>
    <row r="46" spans="1:12" ht="29.1" customHeight="1" x14ac:dyDescent="0.15">
      <c r="A46" s="68">
        <v>44</v>
      </c>
      <c r="B46" s="97">
        <v>2013</v>
      </c>
      <c r="C46" s="97">
        <v>2</v>
      </c>
      <c r="D46" s="62" t="s">
        <v>46</v>
      </c>
      <c r="E46" s="98" t="s">
        <v>249</v>
      </c>
      <c r="F46" s="99" t="s">
        <v>100</v>
      </c>
      <c r="G46" s="72" t="s">
        <v>109</v>
      </c>
      <c r="H46" s="100">
        <v>300</v>
      </c>
      <c r="I46" s="101" t="s">
        <v>250</v>
      </c>
      <c r="J46" s="97" t="s">
        <v>67</v>
      </c>
      <c r="K46" s="97" t="s">
        <v>68</v>
      </c>
      <c r="L46" s="102"/>
    </row>
    <row r="47" spans="1:12" ht="29.1" customHeight="1" x14ac:dyDescent="0.15">
      <c r="A47" s="61">
        <v>45</v>
      </c>
      <c r="B47" s="84">
        <v>2013</v>
      </c>
      <c r="C47" s="24">
        <v>2</v>
      </c>
      <c r="D47" s="62" t="s">
        <v>46</v>
      </c>
      <c r="E47" s="63" t="s">
        <v>251</v>
      </c>
      <c r="F47" s="24" t="s">
        <v>100</v>
      </c>
      <c r="G47" s="72" t="s">
        <v>118</v>
      </c>
      <c r="H47" s="65">
        <v>90</v>
      </c>
      <c r="I47" s="66" t="s">
        <v>252</v>
      </c>
      <c r="J47" s="24" t="s">
        <v>253</v>
      </c>
      <c r="K47" s="24" t="s">
        <v>254</v>
      </c>
      <c r="L47" s="71"/>
    </row>
    <row r="48" spans="1:12" ht="29.1" customHeight="1" x14ac:dyDescent="0.15">
      <c r="A48" s="68">
        <v>46</v>
      </c>
      <c r="B48" s="84">
        <v>2013</v>
      </c>
      <c r="C48" s="24">
        <v>2</v>
      </c>
      <c r="D48" s="62" t="s">
        <v>46</v>
      </c>
      <c r="E48" s="20" t="s">
        <v>255</v>
      </c>
      <c r="F48" s="24" t="s">
        <v>100</v>
      </c>
      <c r="G48" s="72" t="s">
        <v>118</v>
      </c>
      <c r="H48" s="65">
        <v>117</v>
      </c>
      <c r="I48" s="66" t="s">
        <v>252</v>
      </c>
      <c r="J48" s="24" t="s">
        <v>256</v>
      </c>
      <c r="K48" s="24" t="s">
        <v>257</v>
      </c>
      <c r="L48" s="71"/>
    </row>
    <row r="49" spans="1:12" ht="29.1" customHeight="1" x14ac:dyDescent="0.15">
      <c r="A49" s="61">
        <v>47</v>
      </c>
      <c r="B49" s="84">
        <v>2013</v>
      </c>
      <c r="C49" s="24">
        <v>2</v>
      </c>
      <c r="D49" s="62" t="s">
        <v>46</v>
      </c>
      <c r="E49" s="20" t="s">
        <v>258</v>
      </c>
      <c r="F49" s="19" t="s">
        <v>100</v>
      </c>
      <c r="G49" s="72" t="s">
        <v>118</v>
      </c>
      <c r="H49" s="65">
        <v>90</v>
      </c>
      <c r="I49" s="66" t="s">
        <v>252</v>
      </c>
      <c r="J49" s="24" t="s">
        <v>256</v>
      </c>
      <c r="K49" s="24" t="s">
        <v>257</v>
      </c>
      <c r="L49" s="71"/>
    </row>
    <row r="50" spans="1:12" ht="29.1" customHeight="1" x14ac:dyDescent="0.15">
      <c r="A50" s="68">
        <v>48</v>
      </c>
      <c r="B50" s="24">
        <v>2013</v>
      </c>
      <c r="C50" s="24">
        <v>2</v>
      </c>
      <c r="D50" s="62" t="s">
        <v>46</v>
      </c>
      <c r="E50" s="63" t="s">
        <v>259</v>
      </c>
      <c r="F50" s="24" t="s">
        <v>100</v>
      </c>
      <c r="G50" s="72" t="s">
        <v>118</v>
      </c>
      <c r="H50" s="65">
        <v>80</v>
      </c>
      <c r="I50" s="66" t="s">
        <v>260</v>
      </c>
      <c r="J50" s="24" t="s">
        <v>63</v>
      </c>
      <c r="K50" s="24" t="s">
        <v>64</v>
      </c>
      <c r="L50" s="88"/>
    </row>
    <row r="51" spans="1:12" ht="29.1" customHeight="1" x14ac:dyDescent="0.15">
      <c r="A51" s="61">
        <v>49</v>
      </c>
      <c r="B51" s="24">
        <v>2013</v>
      </c>
      <c r="C51" s="24">
        <v>2</v>
      </c>
      <c r="D51" s="62" t="s">
        <v>46</v>
      </c>
      <c r="E51" s="63" t="s">
        <v>261</v>
      </c>
      <c r="F51" s="24" t="s">
        <v>147</v>
      </c>
      <c r="G51" s="72" t="s">
        <v>118</v>
      </c>
      <c r="H51" s="65">
        <v>173</v>
      </c>
      <c r="I51" s="66" t="s">
        <v>62</v>
      </c>
      <c r="J51" s="24" t="s">
        <v>262</v>
      </c>
      <c r="K51" s="24" t="s">
        <v>263</v>
      </c>
      <c r="L51" s="67"/>
    </row>
    <row r="52" spans="1:12" ht="29.1" customHeight="1" x14ac:dyDescent="0.15">
      <c r="A52" s="68">
        <v>50</v>
      </c>
      <c r="B52" s="24">
        <v>2013</v>
      </c>
      <c r="C52" s="24">
        <v>2</v>
      </c>
      <c r="D52" s="62" t="s">
        <v>46</v>
      </c>
      <c r="E52" s="63" t="s">
        <v>264</v>
      </c>
      <c r="F52" s="24" t="s">
        <v>147</v>
      </c>
      <c r="G52" s="72" t="s">
        <v>118</v>
      </c>
      <c r="H52" s="65">
        <v>40</v>
      </c>
      <c r="I52" s="66" t="s">
        <v>62</v>
      </c>
      <c r="J52" s="24" t="s">
        <v>262</v>
      </c>
      <c r="K52" s="24" t="s">
        <v>263</v>
      </c>
      <c r="L52" s="67"/>
    </row>
    <row r="53" spans="1:12" ht="29.1" customHeight="1" x14ac:dyDescent="0.15">
      <c r="A53" s="61">
        <v>51</v>
      </c>
      <c r="B53" s="24">
        <v>2013</v>
      </c>
      <c r="C53" s="24">
        <v>2</v>
      </c>
      <c r="D53" s="62" t="s">
        <v>46</v>
      </c>
      <c r="E53" s="63" t="s">
        <v>265</v>
      </c>
      <c r="F53" s="24" t="s">
        <v>147</v>
      </c>
      <c r="G53" s="72" t="s">
        <v>118</v>
      </c>
      <c r="H53" s="65">
        <v>30</v>
      </c>
      <c r="I53" s="66" t="s">
        <v>62</v>
      </c>
      <c r="J53" s="24" t="s">
        <v>262</v>
      </c>
      <c r="K53" s="24" t="s">
        <v>263</v>
      </c>
      <c r="L53" s="67"/>
    </row>
    <row r="54" spans="1:12" ht="29.1" customHeight="1" x14ac:dyDescent="0.15">
      <c r="A54" s="68">
        <v>52</v>
      </c>
      <c r="B54" s="24">
        <v>2013</v>
      </c>
      <c r="C54" s="24">
        <v>2</v>
      </c>
      <c r="D54" s="62" t="s">
        <v>116</v>
      </c>
      <c r="E54" s="63" t="s">
        <v>266</v>
      </c>
      <c r="F54" s="24" t="s">
        <v>100</v>
      </c>
      <c r="G54" s="72" t="s">
        <v>118</v>
      </c>
      <c r="H54" s="65">
        <v>70</v>
      </c>
      <c r="I54" s="66" t="s">
        <v>267</v>
      </c>
      <c r="J54" s="24" t="s">
        <v>268</v>
      </c>
      <c r="K54" s="24" t="s">
        <v>269</v>
      </c>
      <c r="L54" s="88"/>
    </row>
    <row r="55" spans="1:12" ht="29.1" customHeight="1" x14ac:dyDescent="0.15">
      <c r="A55" s="61">
        <v>53</v>
      </c>
      <c r="B55" s="24">
        <v>2013</v>
      </c>
      <c r="C55" s="24">
        <v>2</v>
      </c>
      <c r="D55" s="62" t="s">
        <v>116</v>
      </c>
      <c r="E55" s="63" t="s">
        <v>270</v>
      </c>
      <c r="F55" s="24" t="s">
        <v>100</v>
      </c>
      <c r="G55" s="72" t="s">
        <v>118</v>
      </c>
      <c r="H55" s="65">
        <v>200</v>
      </c>
      <c r="I55" s="103" t="s">
        <v>271</v>
      </c>
      <c r="J55" s="24" t="s">
        <v>272</v>
      </c>
      <c r="K55" s="24" t="s">
        <v>273</v>
      </c>
      <c r="L55" s="73"/>
    </row>
    <row r="56" spans="1:12" ht="29.1" customHeight="1" x14ac:dyDescent="0.15">
      <c r="A56" s="68">
        <v>54</v>
      </c>
      <c r="B56" s="24">
        <v>2013</v>
      </c>
      <c r="C56" s="24">
        <v>2</v>
      </c>
      <c r="D56" s="62" t="s">
        <v>46</v>
      </c>
      <c r="E56" s="63" t="s">
        <v>274</v>
      </c>
      <c r="F56" s="24" t="s">
        <v>194</v>
      </c>
      <c r="G56" s="72" t="s">
        <v>118</v>
      </c>
      <c r="H56" s="65">
        <v>300</v>
      </c>
      <c r="I56" s="66" t="s">
        <v>3</v>
      </c>
      <c r="J56" s="24" t="s">
        <v>48</v>
      </c>
      <c r="K56" s="24" t="s">
        <v>49</v>
      </c>
      <c r="L56" s="88"/>
    </row>
    <row r="57" spans="1:12" ht="29.1" customHeight="1" x14ac:dyDescent="0.15">
      <c r="A57" s="61">
        <v>55</v>
      </c>
      <c r="B57" s="24">
        <v>2013</v>
      </c>
      <c r="C57" s="24">
        <v>2</v>
      </c>
      <c r="D57" s="62" t="s">
        <v>46</v>
      </c>
      <c r="E57" s="63" t="s">
        <v>275</v>
      </c>
      <c r="F57" s="24" t="s">
        <v>100</v>
      </c>
      <c r="G57" s="72" t="s">
        <v>118</v>
      </c>
      <c r="H57" s="65">
        <v>52</v>
      </c>
      <c r="I57" s="66" t="s">
        <v>276</v>
      </c>
      <c r="J57" s="24" t="s">
        <v>277</v>
      </c>
      <c r="K57" s="24" t="s">
        <v>278</v>
      </c>
      <c r="L57" s="67"/>
    </row>
    <row r="58" spans="1:12" ht="29.1" customHeight="1" x14ac:dyDescent="0.15">
      <c r="A58" s="68">
        <v>56</v>
      </c>
      <c r="B58" s="24">
        <v>2013</v>
      </c>
      <c r="C58" s="24">
        <v>2</v>
      </c>
      <c r="D58" s="62" t="s">
        <v>116</v>
      </c>
      <c r="E58" s="63" t="s">
        <v>279</v>
      </c>
      <c r="F58" s="24" t="s">
        <v>100</v>
      </c>
      <c r="G58" s="72" t="s">
        <v>118</v>
      </c>
      <c r="H58" s="65">
        <v>46</v>
      </c>
      <c r="I58" s="66" t="s">
        <v>280</v>
      </c>
      <c r="J58" s="24" t="s">
        <v>281</v>
      </c>
      <c r="K58" s="24" t="s">
        <v>282</v>
      </c>
      <c r="L58" s="67"/>
    </row>
    <row r="59" spans="1:12" ht="29.1" customHeight="1" x14ac:dyDescent="0.15">
      <c r="A59" s="61">
        <v>57</v>
      </c>
      <c r="B59" s="24">
        <v>2013</v>
      </c>
      <c r="C59" s="24">
        <v>2</v>
      </c>
      <c r="D59" s="62" t="s">
        <v>116</v>
      </c>
      <c r="E59" s="63" t="s">
        <v>283</v>
      </c>
      <c r="F59" s="24" t="s">
        <v>147</v>
      </c>
      <c r="G59" s="72" t="s">
        <v>118</v>
      </c>
      <c r="H59" s="65">
        <v>20</v>
      </c>
      <c r="I59" s="66" t="s">
        <v>148</v>
      </c>
      <c r="J59" s="24" t="s">
        <v>284</v>
      </c>
      <c r="K59" s="24" t="s">
        <v>285</v>
      </c>
      <c r="L59" s="83"/>
    </row>
    <row r="60" spans="1:12" ht="29.1" customHeight="1" x14ac:dyDescent="0.15">
      <c r="A60" s="68">
        <v>58</v>
      </c>
      <c r="B60" s="24">
        <v>2013</v>
      </c>
      <c r="C60" s="24">
        <v>2</v>
      </c>
      <c r="D60" s="62" t="s">
        <v>116</v>
      </c>
      <c r="E60" s="63" t="s">
        <v>286</v>
      </c>
      <c r="F60" s="24" t="s">
        <v>100</v>
      </c>
      <c r="G60" s="72" t="s">
        <v>118</v>
      </c>
      <c r="H60" s="65">
        <v>227</v>
      </c>
      <c r="I60" s="66" t="s">
        <v>148</v>
      </c>
      <c r="J60" s="24" t="s">
        <v>59</v>
      </c>
      <c r="K60" s="24" t="s">
        <v>53</v>
      </c>
      <c r="L60" s="67"/>
    </row>
    <row r="61" spans="1:12" ht="29.1" customHeight="1" x14ac:dyDescent="0.15">
      <c r="A61" s="61">
        <v>59</v>
      </c>
      <c r="B61" s="84">
        <v>2013</v>
      </c>
      <c r="C61" s="24">
        <v>2</v>
      </c>
      <c r="D61" s="190" t="s">
        <v>1640</v>
      </c>
      <c r="E61" s="191" t="s">
        <v>1641</v>
      </c>
      <c r="F61" s="24" t="s">
        <v>1642</v>
      </c>
      <c r="G61" s="19" t="s">
        <v>1666</v>
      </c>
      <c r="H61" s="192">
        <v>90</v>
      </c>
      <c r="I61" s="193" t="s">
        <v>1643</v>
      </c>
      <c r="J61" s="24" t="s">
        <v>1644</v>
      </c>
      <c r="K61" s="24" t="s">
        <v>1645</v>
      </c>
      <c r="L61" s="71"/>
    </row>
    <row r="62" spans="1:12" ht="29.1" customHeight="1" x14ac:dyDescent="0.15">
      <c r="A62" s="68">
        <v>60</v>
      </c>
      <c r="B62" s="24">
        <v>2013</v>
      </c>
      <c r="C62" s="24">
        <v>2</v>
      </c>
      <c r="D62" s="190" t="s">
        <v>1634</v>
      </c>
      <c r="E62" s="191" t="s">
        <v>1661</v>
      </c>
      <c r="F62" s="24" t="s">
        <v>1642</v>
      </c>
      <c r="G62" s="72" t="s">
        <v>109</v>
      </c>
      <c r="H62" s="192">
        <v>912</v>
      </c>
      <c r="I62" s="193" t="s">
        <v>1662</v>
      </c>
      <c r="J62" s="24" t="s">
        <v>1663</v>
      </c>
      <c r="K62" s="24" t="s">
        <v>1664</v>
      </c>
      <c r="L62" s="201"/>
    </row>
    <row r="63" spans="1:12" ht="29.1" customHeight="1" x14ac:dyDescent="0.15">
      <c r="A63" s="61">
        <v>61</v>
      </c>
      <c r="B63" s="24">
        <v>2013</v>
      </c>
      <c r="C63" s="24">
        <v>3</v>
      </c>
      <c r="D63" s="62" t="s">
        <v>46</v>
      </c>
      <c r="E63" s="63" t="s">
        <v>287</v>
      </c>
      <c r="F63" s="24" t="s">
        <v>100</v>
      </c>
      <c r="G63" s="72" t="s">
        <v>118</v>
      </c>
      <c r="H63" s="65">
        <v>39</v>
      </c>
      <c r="I63" s="66" t="s">
        <v>160</v>
      </c>
      <c r="J63" s="24" t="s">
        <v>288</v>
      </c>
      <c r="K63" s="24" t="s">
        <v>289</v>
      </c>
      <c r="L63" s="71"/>
    </row>
    <row r="64" spans="1:12" ht="29.1" customHeight="1" x14ac:dyDescent="0.15">
      <c r="A64" s="68">
        <v>62</v>
      </c>
      <c r="B64" s="74">
        <v>2013</v>
      </c>
      <c r="C64" s="74">
        <v>3</v>
      </c>
      <c r="D64" s="62" t="s">
        <v>46</v>
      </c>
      <c r="E64" s="80" t="s">
        <v>290</v>
      </c>
      <c r="F64" s="74" t="s">
        <v>100</v>
      </c>
      <c r="G64" s="72" t="s">
        <v>109</v>
      </c>
      <c r="H64" s="77">
        <v>96</v>
      </c>
      <c r="I64" s="78" t="s">
        <v>291</v>
      </c>
      <c r="J64" s="74" t="s">
        <v>292</v>
      </c>
      <c r="K64" s="74" t="s">
        <v>293</v>
      </c>
      <c r="L64" s="88"/>
    </row>
    <row r="65" spans="1:12" ht="29.1" customHeight="1" x14ac:dyDescent="0.15">
      <c r="A65" s="61">
        <v>63</v>
      </c>
      <c r="B65" s="104">
        <v>2013</v>
      </c>
      <c r="C65" s="104">
        <v>3</v>
      </c>
      <c r="D65" s="62" t="s">
        <v>46</v>
      </c>
      <c r="E65" s="105" t="s">
        <v>294</v>
      </c>
      <c r="F65" s="104" t="s">
        <v>100</v>
      </c>
      <c r="G65" s="72" t="s">
        <v>118</v>
      </c>
      <c r="H65" s="106">
        <v>30</v>
      </c>
      <c r="I65" s="82" t="s">
        <v>295</v>
      </c>
      <c r="J65" s="104" t="s">
        <v>296</v>
      </c>
      <c r="K65" s="104" t="s">
        <v>297</v>
      </c>
      <c r="L65" s="107"/>
    </row>
    <row r="66" spans="1:12" ht="29.1" customHeight="1" x14ac:dyDescent="0.15">
      <c r="A66" s="68">
        <v>64</v>
      </c>
      <c r="B66" s="74">
        <v>2013</v>
      </c>
      <c r="C66" s="74">
        <v>3</v>
      </c>
      <c r="D66" s="62" t="s">
        <v>46</v>
      </c>
      <c r="E66" s="80" t="s">
        <v>298</v>
      </c>
      <c r="F66" s="74" t="s">
        <v>100</v>
      </c>
      <c r="G66" s="64" t="s">
        <v>101</v>
      </c>
      <c r="H66" s="77">
        <v>100</v>
      </c>
      <c r="I66" s="78" t="s">
        <v>299</v>
      </c>
      <c r="J66" s="74" t="s">
        <v>300</v>
      </c>
      <c r="K66" s="74" t="s">
        <v>301</v>
      </c>
      <c r="L66" s="88"/>
    </row>
    <row r="67" spans="1:12" ht="29.1" customHeight="1" x14ac:dyDescent="0.15">
      <c r="A67" s="61">
        <v>65</v>
      </c>
      <c r="B67" s="74">
        <v>2013</v>
      </c>
      <c r="C67" s="74">
        <v>3</v>
      </c>
      <c r="D67" s="62" t="s">
        <v>46</v>
      </c>
      <c r="E67" s="80" t="s">
        <v>302</v>
      </c>
      <c r="F67" s="74" t="s">
        <v>100</v>
      </c>
      <c r="G67" s="72" t="s">
        <v>109</v>
      </c>
      <c r="H67" s="77">
        <v>244</v>
      </c>
      <c r="I67" s="78" t="s">
        <v>299</v>
      </c>
      <c r="J67" s="74" t="s">
        <v>300</v>
      </c>
      <c r="K67" s="74" t="s">
        <v>301</v>
      </c>
      <c r="L67" s="88"/>
    </row>
    <row r="68" spans="1:12" ht="29.1" customHeight="1" x14ac:dyDescent="0.15">
      <c r="A68" s="68">
        <v>66</v>
      </c>
      <c r="B68" s="74">
        <v>2013</v>
      </c>
      <c r="C68" s="74">
        <v>3</v>
      </c>
      <c r="D68" s="62" t="s">
        <v>46</v>
      </c>
      <c r="E68" s="80" t="s">
        <v>303</v>
      </c>
      <c r="F68" s="74" t="s">
        <v>100</v>
      </c>
      <c r="G68" s="72" t="s">
        <v>109</v>
      </c>
      <c r="H68" s="77">
        <v>80</v>
      </c>
      <c r="I68" s="78" t="s">
        <v>299</v>
      </c>
      <c r="J68" s="74" t="s">
        <v>300</v>
      </c>
      <c r="K68" s="74" t="s">
        <v>301</v>
      </c>
      <c r="L68" s="88"/>
    </row>
    <row r="69" spans="1:12" ht="29.1" customHeight="1" x14ac:dyDescent="0.15">
      <c r="A69" s="61">
        <v>67</v>
      </c>
      <c r="B69" s="74">
        <v>2013</v>
      </c>
      <c r="C69" s="74">
        <v>3</v>
      </c>
      <c r="D69" s="62" t="s">
        <v>46</v>
      </c>
      <c r="E69" s="80" t="s">
        <v>304</v>
      </c>
      <c r="F69" s="74" t="s">
        <v>100</v>
      </c>
      <c r="G69" s="72" t="s">
        <v>109</v>
      </c>
      <c r="H69" s="77">
        <v>70</v>
      </c>
      <c r="I69" s="78" t="s">
        <v>299</v>
      </c>
      <c r="J69" s="74" t="s">
        <v>300</v>
      </c>
      <c r="K69" s="74" t="s">
        <v>301</v>
      </c>
      <c r="L69" s="88"/>
    </row>
    <row r="70" spans="1:12" ht="29.1" customHeight="1" x14ac:dyDescent="0.15">
      <c r="A70" s="68">
        <v>68</v>
      </c>
      <c r="B70" s="108">
        <v>2013</v>
      </c>
      <c r="C70" s="109">
        <v>3</v>
      </c>
      <c r="D70" s="62" t="s">
        <v>46</v>
      </c>
      <c r="E70" s="110" t="s">
        <v>305</v>
      </c>
      <c r="F70" s="109" t="s">
        <v>100</v>
      </c>
      <c r="G70" s="72" t="s">
        <v>109</v>
      </c>
      <c r="H70" s="65">
        <v>100</v>
      </c>
      <c r="I70" s="103" t="s">
        <v>306</v>
      </c>
      <c r="J70" s="109" t="s">
        <v>307</v>
      </c>
      <c r="K70" s="109" t="s">
        <v>308</v>
      </c>
      <c r="L70" s="71"/>
    </row>
    <row r="71" spans="1:12" ht="29.1" customHeight="1" x14ac:dyDescent="0.15">
      <c r="A71" s="61">
        <v>69</v>
      </c>
      <c r="B71" s="84">
        <v>2013</v>
      </c>
      <c r="C71" s="24">
        <v>3</v>
      </c>
      <c r="D71" s="62" t="s">
        <v>46</v>
      </c>
      <c r="E71" s="63" t="s">
        <v>309</v>
      </c>
      <c r="F71" s="24" t="s">
        <v>100</v>
      </c>
      <c r="G71" s="72" t="s">
        <v>109</v>
      </c>
      <c r="H71" s="65">
        <v>146</v>
      </c>
      <c r="I71" s="66" t="s">
        <v>110</v>
      </c>
      <c r="J71" s="24" t="s">
        <v>310</v>
      </c>
      <c r="K71" s="24" t="s">
        <v>311</v>
      </c>
      <c r="L71" s="111"/>
    </row>
    <row r="72" spans="1:12" ht="29.1" customHeight="1" x14ac:dyDescent="0.15">
      <c r="A72" s="68">
        <v>70</v>
      </c>
      <c r="B72" s="24">
        <v>2013</v>
      </c>
      <c r="C72" s="24">
        <v>3</v>
      </c>
      <c r="D72" s="62" t="s">
        <v>46</v>
      </c>
      <c r="E72" s="63" t="s">
        <v>312</v>
      </c>
      <c r="F72" s="24" t="s">
        <v>313</v>
      </c>
      <c r="G72" s="72" t="s">
        <v>109</v>
      </c>
      <c r="H72" s="65">
        <v>75</v>
      </c>
      <c r="I72" s="66" t="s">
        <v>314</v>
      </c>
      <c r="J72" s="24" t="s">
        <v>315</v>
      </c>
      <c r="K72" s="24" t="s">
        <v>316</v>
      </c>
      <c r="L72" s="67"/>
    </row>
    <row r="73" spans="1:12" ht="29.1" customHeight="1" x14ac:dyDescent="0.15">
      <c r="A73" s="61">
        <v>71</v>
      </c>
      <c r="B73" s="24">
        <v>2013</v>
      </c>
      <c r="C73" s="24">
        <v>3</v>
      </c>
      <c r="D73" s="62" t="s">
        <v>46</v>
      </c>
      <c r="E73" s="63" t="s">
        <v>317</v>
      </c>
      <c r="F73" s="24" t="s">
        <v>100</v>
      </c>
      <c r="G73" s="72" t="s">
        <v>118</v>
      </c>
      <c r="H73" s="65">
        <v>182</v>
      </c>
      <c r="I73" s="66" t="s">
        <v>314</v>
      </c>
      <c r="J73" s="24" t="s">
        <v>318</v>
      </c>
      <c r="K73" s="24" t="s">
        <v>319</v>
      </c>
      <c r="L73" s="71"/>
    </row>
    <row r="74" spans="1:12" ht="29.1" customHeight="1" x14ac:dyDescent="0.15">
      <c r="A74" s="68">
        <v>72</v>
      </c>
      <c r="B74" s="24">
        <v>2013</v>
      </c>
      <c r="C74" s="24">
        <v>3</v>
      </c>
      <c r="D74" s="62" t="s">
        <v>46</v>
      </c>
      <c r="E74" s="63" t="s">
        <v>320</v>
      </c>
      <c r="F74" s="24" t="s">
        <v>100</v>
      </c>
      <c r="G74" s="72" t="s">
        <v>109</v>
      </c>
      <c r="H74" s="65">
        <v>75</v>
      </c>
      <c r="I74" s="66" t="s">
        <v>110</v>
      </c>
      <c r="J74" s="24" t="s">
        <v>321</v>
      </c>
      <c r="K74" s="24" t="s">
        <v>322</v>
      </c>
      <c r="L74" s="67"/>
    </row>
    <row r="75" spans="1:12" ht="29.1" customHeight="1" x14ac:dyDescent="0.15">
      <c r="A75" s="61">
        <v>73</v>
      </c>
      <c r="B75" s="84">
        <v>2013</v>
      </c>
      <c r="C75" s="24">
        <v>3</v>
      </c>
      <c r="D75" s="62" t="s">
        <v>46</v>
      </c>
      <c r="E75" s="63" t="s">
        <v>323</v>
      </c>
      <c r="F75" s="24" t="s">
        <v>100</v>
      </c>
      <c r="G75" s="72" t="s">
        <v>118</v>
      </c>
      <c r="H75" s="65">
        <v>140</v>
      </c>
      <c r="I75" s="66" t="s">
        <v>324</v>
      </c>
      <c r="J75" s="24" t="s">
        <v>325</v>
      </c>
      <c r="K75" s="24" t="s">
        <v>326</v>
      </c>
      <c r="L75" s="88"/>
    </row>
    <row r="76" spans="1:12" ht="29.1" customHeight="1" x14ac:dyDescent="0.15">
      <c r="A76" s="68">
        <v>74</v>
      </c>
      <c r="B76" s="84">
        <v>2013</v>
      </c>
      <c r="C76" s="24">
        <v>3</v>
      </c>
      <c r="D76" s="62" t="s">
        <v>46</v>
      </c>
      <c r="E76" s="63" t="s">
        <v>327</v>
      </c>
      <c r="F76" s="24" t="s">
        <v>100</v>
      </c>
      <c r="G76" s="72" t="s">
        <v>118</v>
      </c>
      <c r="H76" s="65">
        <v>50</v>
      </c>
      <c r="I76" s="66" t="s">
        <v>324</v>
      </c>
      <c r="J76" s="24" t="s">
        <v>325</v>
      </c>
      <c r="K76" s="24" t="s">
        <v>326</v>
      </c>
      <c r="L76" s="71"/>
    </row>
    <row r="77" spans="1:12" ht="29.1" customHeight="1" x14ac:dyDescent="0.15">
      <c r="A77" s="61">
        <v>75</v>
      </c>
      <c r="B77" s="84">
        <v>2013</v>
      </c>
      <c r="C77" s="24">
        <v>3</v>
      </c>
      <c r="D77" s="62" t="s">
        <v>46</v>
      </c>
      <c r="E77" s="63" t="s">
        <v>328</v>
      </c>
      <c r="F77" s="24" t="s">
        <v>100</v>
      </c>
      <c r="G77" s="72" t="s">
        <v>109</v>
      </c>
      <c r="H77" s="65">
        <v>100</v>
      </c>
      <c r="I77" s="66" t="s">
        <v>324</v>
      </c>
      <c r="J77" s="24" t="s">
        <v>329</v>
      </c>
      <c r="K77" s="24" t="s">
        <v>330</v>
      </c>
      <c r="L77" s="71"/>
    </row>
    <row r="78" spans="1:12" ht="29.1" customHeight="1" x14ac:dyDescent="0.15">
      <c r="A78" s="68">
        <v>76</v>
      </c>
      <c r="B78" s="84">
        <v>2013</v>
      </c>
      <c r="C78" s="24">
        <v>3</v>
      </c>
      <c r="D78" s="62" t="s">
        <v>46</v>
      </c>
      <c r="E78" s="63" t="s">
        <v>331</v>
      </c>
      <c r="F78" s="24" t="s">
        <v>100</v>
      </c>
      <c r="G78" s="72" t="s">
        <v>109</v>
      </c>
      <c r="H78" s="65">
        <v>74</v>
      </c>
      <c r="I78" s="66" t="s">
        <v>183</v>
      </c>
      <c r="J78" s="24" t="s">
        <v>332</v>
      </c>
      <c r="K78" s="24" t="s">
        <v>333</v>
      </c>
      <c r="L78" s="71"/>
    </row>
    <row r="79" spans="1:12" ht="29.1" customHeight="1" x14ac:dyDescent="0.15">
      <c r="A79" s="61">
        <v>77</v>
      </c>
      <c r="B79" s="84">
        <v>2013</v>
      </c>
      <c r="C79" s="19">
        <v>3</v>
      </c>
      <c r="D79" s="62" t="s">
        <v>46</v>
      </c>
      <c r="E79" s="20" t="s">
        <v>334</v>
      </c>
      <c r="F79" s="19" t="s">
        <v>100</v>
      </c>
      <c r="G79" s="72" t="s">
        <v>109</v>
      </c>
      <c r="H79" s="65">
        <v>293</v>
      </c>
      <c r="I79" s="66" t="s">
        <v>335</v>
      </c>
      <c r="J79" s="19" t="s">
        <v>336</v>
      </c>
      <c r="K79" s="19" t="s">
        <v>337</v>
      </c>
      <c r="L79" s="71"/>
    </row>
    <row r="80" spans="1:12" ht="29.1" customHeight="1" x14ac:dyDescent="0.15">
      <c r="A80" s="68">
        <v>78</v>
      </c>
      <c r="B80" s="84">
        <v>2013</v>
      </c>
      <c r="C80" s="24">
        <v>3</v>
      </c>
      <c r="D80" s="62" t="s">
        <v>46</v>
      </c>
      <c r="E80" s="85" t="s">
        <v>338</v>
      </c>
      <c r="F80" s="24" t="s">
        <v>100</v>
      </c>
      <c r="G80" s="72" t="s">
        <v>109</v>
      </c>
      <c r="H80" s="65">
        <v>400</v>
      </c>
      <c r="I80" s="66" t="s">
        <v>187</v>
      </c>
      <c r="J80" s="24" t="s">
        <v>339</v>
      </c>
      <c r="K80" s="24" t="s">
        <v>340</v>
      </c>
      <c r="L80" s="71"/>
    </row>
    <row r="81" spans="1:12" ht="29.1" customHeight="1" x14ac:dyDescent="0.15">
      <c r="A81" s="61">
        <v>79</v>
      </c>
      <c r="B81" s="84">
        <v>2013</v>
      </c>
      <c r="C81" s="24">
        <v>3</v>
      </c>
      <c r="D81" s="62" t="s">
        <v>116</v>
      </c>
      <c r="E81" s="63" t="s">
        <v>341</v>
      </c>
      <c r="F81" s="24" t="s">
        <v>100</v>
      </c>
      <c r="G81" s="72" t="s">
        <v>118</v>
      </c>
      <c r="H81" s="65">
        <v>47</v>
      </c>
      <c r="I81" s="66" t="s">
        <v>205</v>
      </c>
      <c r="J81" s="24" t="s">
        <v>206</v>
      </c>
      <c r="K81" s="24" t="s">
        <v>207</v>
      </c>
      <c r="L81" s="71"/>
    </row>
    <row r="82" spans="1:12" ht="29.1" customHeight="1" x14ac:dyDescent="0.15">
      <c r="A82" s="68">
        <v>80</v>
      </c>
      <c r="B82" s="84">
        <v>2013</v>
      </c>
      <c r="C82" s="84">
        <v>3</v>
      </c>
      <c r="D82" s="62" t="s">
        <v>46</v>
      </c>
      <c r="E82" s="92" t="s">
        <v>342</v>
      </c>
      <c r="F82" s="84" t="s">
        <v>100</v>
      </c>
      <c r="G82" s="72" t="s">
        <v>118</v>
      </c>
      <c r="H82" s="93">
        <v>32</v>
      </c>
      <c r="I82" s="84" t="s">
        <v>222</v>
      </c>
      <c r="J82" s="84" t="s">
        <v>343</v>
      </c>
      <c r="K82" s="84" t="s">
        <v>344</v>
      </c>
      <c r="L82" s="83"/>
    </row>
    <row r="83" spans="1:12" ht="29.1" customHeight="1" x14ac:dyDescent="0.15">
      <c r="A83" s="61">
        <v>81</v>
      </c>
      <c r="B83" s="109">
        <v>2013</v>
      </c>
      <c r="C83" s="109">
        <v>3</v>
      </c>
      <c r="D83" s="62" t="s">
        <v>46</v>
      </c>
      <c r="E83" s="110" t="s">
        <v>345</v>
      </c>
      <c r="F83" s="109" t="s">
        <v>100</v>
      </c>
      <c r="G83" s="72" t="s">
        <v>118</v>
      </c>
      <c r="H83" s="65">
        <v>52</v>
      </c>
      <c r="I83" s="66" t="s">
        <v>346</v>
      </c>
      <c r="J83" s="109" t="s">
        <v>347</v>
      </c>
      <c r="K83" s="109" t="s">
        <v>348</v>
      </c>
      <c r="L83" s="88"/>
    </row>
    <row r="84" spans="1:12" ht="29.1" customHeight="1" x14ac:dyDescent="0.15">
      <c r="A84" s="68">
        <v>82</v>
      </c>
      <c r="B84" s="84">
        <v>2013</v>
      </c>
      <c r="C84" s="24">
        <v>3</v>
      </c>
      <c r="D84" s="62" t="s">
        <v>46</v>
      </c>
      <c r="E84" s="63" t="s">
        <v>349</v>
      </c>
      <c r="F84" s="24" t="s">
        <v>226</v>
      </c>
      <c r="G84" s="24" t="s">
        <v>78</v>
      </c>
      <c r="H84" s="65">
        <v>250</v>
      </c>
      <c r="I84" s="66" t="s">
        <v>227</v>
      </c>
      <c r="J84" s="24" t="s">
        <v>350</v>
      </c>
      <c r="K84" s="24" t="s">
        <v>351</v>
      </c>
      <c r="L84" s="71"/>
    </row>
    <row r="85" spans="1:12" ht="29.1" customHeight="1" x14ac:dyDescent="0.15">
      <c r="A85" s="61">
        <v>83</v>
      </c>
      <c r="B85" s="84">
        <v>2013</v>
      </c>
      <c r="C85" s="24">
        <v>3</v>
      </c>
      <c r="D85" s="62" t="s">
        <v>46</v>
      </c>
      <c r="E85" s="63" t="s">
        <v>352</v>
      </c>
      <c r="F85" s="24" t="s">
        <v>353</v>
      </c>
      <c r="G85" s="72" t="s">
        <v>109</v>
      </c>
      <c r="H85" s="65">
        <v>381</v>
      </c>
      <c r="I85" s="66" t="s">
        <v>227</v>
      </c>
      <c r="J85" s="24" t="s">
        <v>350</v>
      </c>
      <c r="K85" s="24" t="s">
        <v>354</v>
      </c>
      <c r="L85" s="71"/>
    </row>
    <row r="86" spans="1:12" ht="29.1" customHeight="1" x14ac:dyDescent="0.15">
      <c r="A86" s="68">
        <v>84</v>
      </c>
      <c r="B86" s="84">
        <v>2013</v>
      </c>
      <c r="C86" s="24">
        <v>3</v>
      </c>
      <c r="D86" s="62" t="s">
        <v>46</v>
      </c>
      <c r="E86" s="63" t="s">
        <v>355</v>
      </c>
      <c r="F86" s="24" t="s">
        <v>194</v>
      </c>
      <c r="G86" s="72" t="s">
        <v>118</v>
      </c>
      <c r="H86" s="65">
        <v>100</v>
      </c>
      <c r="I86" s="66" t="s">
        <v>235</v>
      </c>
      <c r="J86" s="24" t="s">
        <v>236</v>
      </c>
      <c r="K86" s="24" t="s">
        <v>237</v>
      </c>
      <c r="L86" s="71"/>
    </row>
    <row r="87" spans="1:12" ht="29.1" customHeight="1" x14ac:dyDescent="0.15">
      <c r="A87" s="61">
        <v>85</v>
      </c>
      <c r="B87" s="24">
        <v>2013</v>
      </c>
      <c r="C87" s="24">
        <v>3</v>
      </c>
      <c r="D87" s="62" t="s">
        <v>46</v>
      </c>
      <c r="E87" s="112" t="s">
        <v>356</v>
      </c>
      <c r="F87" s="24" t="s">
        <v>353</v>
      </c>
      <c r="G87" s="64" t="s">
        <v>101</v>
      </c>
      <c r="H87" s="65">
        <v>70</v>
      </c>
      <c r="I87" s="96" t="s">
        <v>240</v>
      </c>
      <c r="J87" s="24" t="s">
        <v>357</v>
      </c>
      <c r="K87" s="24" t="s">
        <v>358</v>
      </c>
      <c r="L87" s="67"/>
    </row>
    <row r="88" spans="1:12" ht="29.1" customHeight="1" x14ac:dyDescent="0.15">
      <c r="A88" s="68">
        <v>86</v>
      </c>
      <c r="B88" s="24">
        <v>2013</v>
      </c>
      <c r="C88" s="24">
        <v>3</v>
      </c>
      <c r="D88" s="62" t="s">
        <v>46</v>
      </c>
      <c r="E88" s="112" t="s">
        <v>359</v>
      </c>
      <c r="F88" s="24" t="s">
        <v>313</v>
      </c>
      <c r="G88" s="64" t="s">
        <v>101</v>
      </c>
      <c r="H88" s="65">
        <v>30</v>
      </c>
      <c r="I88" s="96" t="s">
        <v>240</v>
      </c>
      <c r="J88" s="24" t="s">
        <v>357</v>
      </c>
      <c r="K88" s="24" t="s">
        <v>358</v>
      </c>
      <c r="L88" s="67"/>
    </row>
    <row r="89" spans="1:12" ht="29.1" customHeight="1" x14ac:dyDescent="0.15">
      <c r="A89" s="61">
        <v>87</v>
      </c>
      <c r="B89" s="84">
        <v>2013</v>
      </c>
      <c r="C89" s="24">
        <v>3</v>
      </c>
      <c r="D89" s="62" t="s">
        <v>46</v>
      </c>
      <c r="E89" s="95" t="s">
        <v>360</v>
      </c>
      <c r="F89" s="24" t="s">
        <v>100</v>
      </c>
      <c r="G89" s="72" t="s">
        <v>109</v>
      </c>
      <c r="H89" s="65">
        <v>40</v>
      </c>
      <c r="I89" s="96" t="s">
        <v>245</v>
      </c>
      <c r="J89" s="24" t="s">
        <v>361</v>
      </c>
      <c r="K89" s="24" t="s">
        <v>362</v>
      </c>
      <c r="L89" s="71"/>
    </row>
    <row r="90" spans="1:12" ht="29.1" customHeight="1" x14ac:dyDescent="0.15">
      <c r="A90" s="68">
        <v>88</v>
      </c>
      <c r="B90" s="84">
        <v>2013</v>
      </c>
      <c r="C90" s="24">
        <v>3</v>
      </c>
      <c r="D90" s="62" t="s">
        <v>46</v>
      </c>
      <c r="E90" s="113" t="s">
        <v>363</v>
      </c>
      <c r="F90" s="24" t="s">
        <v>313</v>
      </c>
      <c r="G90" s="72" t="s">
        <v>109</v>
      </c>
      <c r="H90" s="65">
        <v>90</v>
      </c>
      <c r="I90" s="96" t="s">
        <v>250</v>
      </c>
      <c r="J90" s="24" t="s">
        <v>364</v>
      </c>
      <c r="K90" s="24" t="s">
        <v>365</v>
      </c>
      <c r="L90" s="71"/>
    </row>
    <row r="91" spans="1:12" ht="29.1" customHeight="1" x14ac:dyDescent="0.15">
      <c r="A91" s="61">
        <v>89</v>
      </c>
      <c r="B91" s="84">
        <v>2013</v>
      </c>
      <c r="C91" s="24">
        <v>3</v>
      </c>
      <c r="D91" s="62" t="s">
        <v>46</v>
      </c>
      <c r="E91" s="63" t="s">
        <v>366</v>
      </c>
      <c r="F91" s="24" t="s">
        <v>100</v>
      </c>
      <c r="G91" s="72" t="s">
        <v>118</v>
      </c>
      <c r="H91" s="65">
        <v>80</v>
      </c>
      <c r="I91" s="66" t="s">
        <v>260</v>
      </c>
      <c r="J91" s="24" t="s">
        <v>63</v>
      </c>
      <c r="K91" s="24" t="s">
        <v>64</v>
      </c>
      <c r="L91" s="71"/>
    </row>
    <row r="92" spans="1:12" ht="29.1" customHeight="1" x14ac:dyDescent="0.15">
      <c r="A92" s="68">
        <v>90</v>
      </c>
      <c r="B92" s="24">
        <v>2013</v>
      </c>
      <c r="C92" s="24">
        <v>3</v>
      </c>
      <c r="D92" s="62" t="s">
        <v>46</v>
      </c>
      <c r="E92" s="63" t="s">
        <v>367</v>
      </c>
      <c r="F92" s="24" t="s">
        <v>147</v>
      </c>
      <c r="G92" s="72" t="s">
        <v>368</v>
      </c>
      <c r="H92" s="65">
        <v>80</v>
      </c>
      <c r="I92" s="66" t="s">
        <v>62</v>
      </c>
      <c r="J92" s="24" t="s">
        <v>369</v>
      </c>
      <c r="K92" s="24" t="s">
        <v>370</v>
      </c>
      <c r="L92" s="67"/>
    </row>
    <row r="93" spans="1:12" ht="29.1" customHeight="1" x14ac:dyDescent="0.15">
      <c r="A93" s="61">
        <v>91</v>
      </c>
      <c r="B93" s="24">
        <v>2013</v>
      </c>
      <c r="C93" s="24">
        <v>3</v>
      </c>
      <c r="D93" s="62" t="s">
        <v>46</v>
      </c>
      <c r="E93" s="63" t="s">
        <v>371</v>
      </c>
      <c r="F93" s="24" t="s">
        <v>100</v>
      </c>
      <c r="G93" s="72" t="s">
        <v>109</v>
      </c>
      <c r="H93" s="65">
        <v>500</v>
      </c>
      <c r="I93" s="66" t="s">
        <v>372</v>
      </c>
      <c r="J93" s="24" t="s">
        <v>373</v>
      </c>
      <c r="K93" s="24" t="s">
        <v>374</v>
      </c>
      <c r="L93" s="67"/>
    </row>
    <row r="94" spans="1:12" ht="29.1" customHeight="1" x14ac:dyDescent="0.15">
      <c r="A94" s="68">
        <v>92</v>
      </c>
      <c r="B94" s="84">
        <v>2013</v>
      </c>
      <c r="C94" s="24">
        <v>3</v>
      </c>
      <c r="D94" s="62" t="s">
        <v>46</v>
      </c>
      <c r="E94" s="63" t="s">
        <v>375</v>
      </c>
      <c r="F94" s="24" t="s">
        <v>313</v>
      </c>
      <c r="G94" s="72" t="s">
        <v>109</v>
      </c>
      <c r="H94" s="65">
        <v>100</v>
      </c>
      <c r="I94" s="66" t="s">
        <v>376</v>
      </c>
      <c r="J94" s="24" t="s">
        <v>377</v>
      </c>
      <c r="K94" s="24" t="s">
        <v>378</v>
      </c>
      <c r="L94" s="71"/>
    </row>
    <row r="95" spans="1:12" ht="29.1" customHeight="1" x14ac:dyDescent="0.15">
      <c r="A95" s="61">
        <v>93</v>
      </c>
      <c r="B95" s="74">
        <v>2013</v>
      </c>
      <c r="C95" s="74">
        <v>3</v>
      </c>
      <c r="D95" s="62" t="s">
        <v>46</v>
      </c>
      <c r="E95" s="80" t="s">
        <v>379</v>
      </c>
      <c r="F95" s="74" t="s">
        <v>147</v>
      </c>
      <c r="G95" s="72" t="s">
        <v>109</v>
      </c>
      <c r="H95" s="77">
        <v>50</v>
      </c>
      <c r="I95" s="78" t="s">
        <v>380</v>
      </c>
      <c r="J95" s="74" t="s">
        <v>381</v>
      </c>
      <c r="K95" s="74" t="s">
        <v>382</v>
      </c>
      <c r="L95" s="88"/>
    </row>
    <row r="96" spans="1:12" ht="29.1" customHeight="1" x14ac:dyDescent="0.15">
      <c r="A96" s="68">
        <v>94</v>
      </c>
      <c r="B96" s="24">
        <v>2013</v>
      </c>
      <c r="C96" s="24">
        <v>3</v>
      </c>
      <c r="D96" s="62" t="s">
        <v>46</v>
      </c>
      <c r="E96" s="63" t="s">
        <v>383</v>
      </c>
      <c r="F96" s="24" t="s">
        <v>100</v>
      </c>
      <c r="G96" s="72" t="s">
        <v>109</v>
      </c>
      <c r="H96" s="65">
        <v>400</v>
      </c>
      <c r="I96" s="66" t="s">
        <v>384</v>
      </c>
      <c r="J96" s="24" t="s">
        <v>385</v>
      </c>
      <c r="K96" s="24" t="s">
        <v>386</v>
      </c>
      <c r="L96" s="67"/>
    </row>
    <row r="97" spans="1:12" ht="29.1" customHeight="1" x14ac:dyDescent="0.15">
      <c r="A97" s="61">
        <v>95</v>
      </c>
      <c r="B97" s="84">
        <v>2013</v>
      </c>
      <c r="C97" s="24">
        <v>3</v>
      </c>
      <c r="D97" s="62" t="s">
        <v>46</v>
      </c>
      <c r="E97" s="63" t="s">
        <v>387</v>
      </c>
      <c r="F97" s="24" t="s">
        <v>100</v>
      </c>
      <c r="G97" s="72" t="s">
        <v>109</v>
      </c>
      <c r="H97" s="65">
        <v>864</v>
      </c>
      <c r="I97" s="66" t="s">
        <v>388</v>
      </c>
      <c r="J97" s="24" t="s">
        <v>389</v>
      </c>
      <c r="K97" s="24" t="s">
        <v>390</v>
      </c>
      <c r="L97" s="71"/>
    </row>
    <row r="98" spans="1:12" ht="29.1" customHeight="1" x14ac:dyDescent="0.15">
      <c r="A98" s="68">
        <v>96</v>
      </c>
      <c r="B98" s="84">
        <v>2013</v>
      </c>
      <c r="C98" s="24">
        <v>3</v>
      </c>
      <c r="D98" s="62" t="s">
        <v>46</v>
      </c>
      <c r="E98" s="63" t="s">
        <v>391</v>
      </c>
      <c r="F98" s="24" t="s">
        <v>100</v>
      </c>
      <c r="G98" s="72" t="s">
        <v>109</v>
      </c>
      <c r="H98" s="65">
        <v>649</v>
      </c>
      <c r="I98" s="66" t="s">
        <v>392</v>
      </c>
      <c r="J98" s="24" t="s">
        <v>393</v>
      </c>
      <c r="K98" s="24" t="s">
        <v>394</v>
      </c>
      <c r="L98" s="71"/>
    </row>
    <row r="99" spans="1:12" ht="29.1" customHeight="1" x14ac:dyDescent="0.15">
      <c r="A99" s="61">
        <v>97</v>
      </c>
      <c r="B99" s="19">
        <v>2013</v>
      </c>
      <c r="C99" s="19">
        <v>3</v>
      </c>
      <c r="D99" s="62" t="s">
        <v>46</v>
      </c>
      <c r="E99" s="20" t="s">
        <v>395</v>
      </c>
      <c r="F99" s="24" t="s">
        <v>100</v>
      </c>
      <c r="G99" s="72" t="s">
        <v>109</v>
      </c>
      <c r="H99" s="65">
        <v>90</v>
      </c>
      <c r="I99" s="66" t="s">
        <v>124</v>
      </c>
      <c r="J99" s="19" t="s">
        <v>396</v>
      </c>
      <c r="K99" s="24" t="s">
        <v>397</v>
      </c>
      <c r="L99" s="71"/>
    </row>
    <row r="100" spans="1:12" ht="29.1" customHeight="1" x14ac:dyDescent="0.15">
      <c r="A100" s="68">
        <v>98</v>
      </c>
      <c r="B100" s="84">
        <v>2013</v>
      </c>
      <c r="C100" s="19">
        <v>3</v>
      </c>
      <c r="D100" s="62" t="s">
        <v>46</v>
      </c>
      <c r="E100" s="63" t="s">
        <v>398</v>
      </c>
      <c r="F100" s="24" t="s">
        <v>194</v>
      </c>
      <c r="G100" s="72" t="s">
        <v>118</v>
      </c>
      <c r="H100" s="65">
        <v>400</v>
      </c>
      <c r="I100" s="66" t="s">
        <v>3</v>
      </c>
      <c r="J100" s="24" t="s">
        <v>48</v>
      </c>
      <c r="K100" s="24" t="s">
        <v>49</v>
      </c>
      <c r="L100" s="71"/>
    </row>
    <row r="101" spans="1:12" ht="29.1" customHeight="1" x14ac:dyDescent="0.15">
      <c r="A101" s="61">
        <v>99</v>
      </c>
      <c r="B101" s="84">
        <v>2013</v>
      </c>
      <c r="C101" s="24">
        <v>3</v>
      </c>
      <c r="D101" s="62" t="s">
        <v>116</v>
      </c>
      <c r="E101" s="63" t="s">
        <v>399</v>
      </c>
      <c r="F101" s="24" t="s">
        <v>100</v>
      </c>
      <c r="G101" s="72" t="s">
        <v>118</v>
      </c>
      <c r="H101" s="65">
        <v>24</v>
      </c>
      <c r="I101" s="66" t="s">
        <v>280</v>
      </c>
      <c r="J101" s="24" t="s">
        <v>281</v>
      </c>
      <c r="K101" s="24" t="s">
        <v>282</v>
      </c>
      <c r="L101" s="67"/>
    </row>
    <row r="102" spans="1:12" ht="29.1" customHeight="1" x14ac:dyDescent="0.15">
      <c r="A102" s="68">
        <v>100</v>
      </c>
      <c r="B102" s="84">
        <v>2013</v>
      </c>
      <c r="C102" s="24">
        <v>3</v>
      </c>
      <c r="D102" s="190" t="s">
        <v>1640</v>
      </c>
      <c r="E102" s="191" t="s">
        <v>1646</v>
      </c>
      <c r="F102" s="24" t="s">
        <v>1642</v>
      </c>
      <c r="G102" s="19" t="s">
        <v>1666</v>
      </c>
      <c r="H102" s="192">
        <v>15</v>
      </c>
      <c r="I102" s="193" t="s">
        <v>1643</v>
      </c>
      <c r="J102" s="24" t="s">
        <v>1647</v>
      </c>
      <c r="K102" s="24" t="s">
        <v>1648</v>
      </c>
      <c r="L102" s="71"/>
    </row>
    <row r="103" spans="1:12" ht="29.1" customHeight="1" x14ac:dyDescent="0.15">
      <c r="A103" s="61">
        <v>101</v>
      </c>
      <c r="B103" s="84">
        <v>2013</v>
      </c>
      <c r="C103" s="24">
        <v>3</v>
      </c>
      <c r="D103" s="190" t="s">
        <v>1640</v>
      </c>
      <c r="E103" s="191" t="s">
        <v>1665</v>
      </c>
      <c r="F103" s="24" t="s">
        <v>1642</v>
      </c>
      <c r="G103" s="72" t="s">
        <v>109</v>
      </c>
      <c r="H103" s="192">
        <v>111</v>
      </c>
      <c r="I103" s="193" t="s">
        <v>1662</v>
      </c>
      <c r="J103" s="24" t="s">
        <v>1663</v>
      </c>
      <c r="K103" s="24" t="s">
        <v>1664</v>
      </c>
      <c r="L103" s="71"/>
    </row>
    <row r="104" spans="1:12" ht="29.1" customHeight="1" x14ac:dyDescent="0.15">
      <c r="A104" s="68">
        <v>102</v>
      </c>
      <c r="B104" s="24">
        <v>2013</v>
      </c>
      <c r="C104" s="24">
        <v>4</v>
      </c>
      <c r="D104" s="62" t="s">
        <v>46</v>
      </c>
      <c r="E104" s="63" t="s">
        <v>400</v>
      </c>
      <c r="F104" s="24" t="s">
        <v>100</v>
      </c>
      <c r="G104" s="72" t="s">
        <v>109</v>
      </c>
      <c r="H104" s="65">
        <v>50</v>
      </c>
      <c r="I104" s="66" t="s">
        <v>401</v>
      </c>
      <c r="J104" s="24" t="s">
        <v>402</v>
      </c>
      <c r="K104" s="24" t="s">
        <v>403</v>
      </c>
      <c r="L104" s="67"/>
    </row>
    <row r="105" spans="1:12" ht="29.1" customHeight="1" x14ac:dyDescent="0.15">
      <c r="A105" s="61">
        <v>103</v>
      </c>
      <c r="B105" s="24">
        <v>2013</v>
      </c>
      <c r="C105" s="24">
        <v>4</v>
      </c>
      <c r="D105" s="62" t="s">
        <v>46</v>
      </c>
      <c r="E105" s="63" t="s">
        <v>404</v>
      </c>
      <c r="F105" s="24" t="s">
        <v>100</v>
      </c>
      <c r="G105" s="72" t="s">
        <v>109</v>
      </c>
      <c r="H105" s="65">
        <v>50</v>
      </c>
      <c r="I105" s="66" t="s">
        <v>401</v>
      </c>
      <c r="J105" s="24" t="s">
        <v>405</v>
      </c>
      <c r="K105" s="24" t="s">
        <v>406</v>
      </c>
      <c r="L105" s="71"/>
    </row>
    <row r="106" spans="1:12" ht="29.1" customHeight="1" x14ac:dyDescent="0.15">
      <c r="A106" s="68">
        <v>104</v>
      </c>
      <c r="B106" s="84">
        <v>2013</v>
      </c>
      <c r="C106" s="24">
        <v>4</v>
      </c>
      <c r="D106" s="62" t="s">
        <v>46</v>
      </c>
      <c r="E106" s="63" t="s">
        <v>407</v>
      </c>
      <c r="F106" s="24" t="s">
        <v>100</v>
      </c>
      <c r="G106" s="64" t="s">
        <v>101</v>
      </c>
      <c r="H106" s="65">
        <v>150</v>
      </c>
      <c r="I106" s="66" t="s">
        <v>102</v>
      </c>
      <c r="J106" s="24" t="s">
        <v>408</v>
      </c>
      <c r="K106" s="24" t="s">
        <v>409</v>
      </c>
      <c r="L106" s="71"/>
    </row>
    <row r="107" spans="1:12" ht="29.1" customHeight="1" x14ac:dyDescent="0.15">
      <c r="A107" s="61">
        <v>105</v>
      </c>
      <c r="B107" s="24">
        <v>2013</v>
      </c>
      <c r="C107" s="24">
        <v>4</v>
      </c>
      <c r="D107" s="62" t="s">
        <v>46</v>
      </c>
      <c r="E107" s="63" t="s">
        <v>410</v>
      </c>
      <c r="F107" s="24" t="s">
        <v>147</v>
      </c>
      <c r="G107" s="72" t="s">
        <v>109</v>
      </c>
      <c r="H107" s="65">
        <v>1500</v>
      </c>
      <c r="I107" s="66" t="s">
        <v>227</v>
      </c>
      <c r="J107" s="24" t="s">
        <v>411</v>
      </c>
      <c r="K107" s="24" t="s">
        <v>412</v>
      </c>
      <c r="L107" s="67"/>
    </row>
    <row r="108" spans="1:12" ht="29.1" customHeight="1" x14ac:dyDescent="0.15">
      <c r="A108" s="68">
        <v>106</v>
      </c>
      <c r="B108" s="84">
        <v>2013</v>
      </c>
      <c r="C108" s="24">
        <v>4</v>
      </c>
      <c r="D108" s="62" t="s">
        <v>46</v>
      </c>
      <c r="E108" s="95" t="s">
        <v>413</v>
      </c>
      <c r="F108" s="24" t="s">
        <v>100</v>
      </c>
      <c r="G108" s="72" t="s">
        <v>109</v>
      </c>
      <c r="H108" s="65">
        <v>35</v>
      </c>
      <c r="I108" s="96" t="s">
        <v>245</v>
      </c>
      <c r="J108" s="24" t="s">
        <v>361</v>
      </c>
      <c r="K108" s="24" t="s">
        <v>414</v>
      </c>
      <c r="L108" s="71"/>
    </row>
    <row r="109" spans="1:12" ht="29.1" customHeight="1" x14ac:dyDescent="0.15">
      <c r="A109" s="61">
        <v>107</v>
      </c>
      <c r="B109" s="84">
        <v>2013</v>
      </c>
      <c r="C109" s="24">
        <v>4</v>
      </c>
      <c r="D109" s="62" t="s">
        <v>46</v>
      </c>
      <c r="E109" s="63" t="s">
        <v>415</v>
      </c>
      <c r="F109" s="24" t="s">
        <v>100</v>
      </c>
      <c r="G109" s="72" t="s">
        <v>118</v>
      </c>
      <c r="H109" s="65">
        <v>700</v>
      </c>
      <c r="I109" s="66" t="s">
        <v>260</v>
      </c>
      <c r="J109" s="24" t="s">
        <v>63</v>
      </c>
      <c r="K109" s="24" t="s">
        <v>64</v>
      </c>
      <c r="L109" s="71"/>
    </row>
    <row r="110" spans="1:12" ht="29.1" customHeight="1" x14ac:dyDescent="0.15">
      <c r="A110" s="68">
        <v>108</v>
      </c>
      <c r="B110" s="24">
        <v>2013</v>
      </c>
      <c r="C110" s="24">
        <v>4</v>
      </c>
      <c r="D110" s="62" t="s">
        <v>116</v>
      </c>
      <c r="E110" s="63" t="s">
        <v>416</v>
      </c>
      <c r="F110" s="24" t="s">
        <v>100</v>
      </c>
      <c r="G110" s="72" t="s">
        <v>118</v>
      </c>
      <c r="H110" s="65">
        <v>3809</v>
      </c>
      <c r="I110" s="66" t="s">
        <v>267</v>
      </c>
      <c r="J110" s="24" t="s">
        <v>417</v>
      </c>
      <c r="K110" s="24" t="s">
        <v>418</v>
      </c>
      <c r="L110" s="71"/>
    </row>
    <row r="111" spans="1:12" ht="29.1" customHeight="1" x14ac:dyDescent="0.15">
      <c r="A111" s="61">
        <v>109</v>
      </c>
      <c r="B111" s="24">
        <v>2013</v>
      </c>
      <c r="C111" s="24">
        <v>4</v>
      </c>
      <c r="D111" s="62" t="s">
        <v>46</v>
      </c>
      <c r="E111" s="63" t="s">
        <v>419</v>
      </c>
      <c r="F111" s="24" t="s">
        <v>100</v>
      </c>
      <c r="G111" s="72" t="s">
        <v>109</v>
      </c>
      <c r="H111" s="65">
        <v>270</v>
      </c>
      <c r="I111" s="66" t="s">
        <v>420</v>
      </c>
      <c r="J111" s="24" t="s">
        <v>421</v>
      </c>
      <c r="K111" s="24" t="s">
        <v>422</v>
      </c>
      <c r="L111" s="67"/>
    </row>
    <row r="112" spans="1:12" ht="29.1" customHeight="1" x14ac:dyDescent="0.15">
      <c r="A112" s="68">
        <v>110</v>
      </c>
      <c r="B112" s="84">
        <v>2013</v>
      </c>
      <c r="C112" s="19">
        <v>4</v>
      </c>
      <c r="D112" s="62" t="s">
        <v>46</v>
      </c>
      <c r="E112" s="114" t="s">
        <v>423</v>
      </c>
      <c r="F112" s="24" t="s">
        <v>100</v>
      </c>
      <c r="G112" s="72" t="s">
        <v>109</v>
      </c>
      <c r="H112" s="65">
        <v>40</v>
      </c>
      <c r="I112" s="66" t="s">
        <v>124</v>
      </c>
      <c r="J112" s="24" t="s">
        <v>424</v>
      </c>
      <c r="K112" s="24" t="s">
        <v>425</v>
      </c>
      <c r="L112" s="71"/>
    </row>
    <row r="113" spans="1:13" ht="29.1" customHeight="1" x14ac:dyDescent="0.15">
      <c r="A113" s="61">
        <v>111</v>
      </c>
      <c r="B113" s="74">
        <v>2013</v>
      </c>
      <c r="C113" s="74">
        <v>4</v>
      </c>
      <c r="D113" s="62" t="s">
        <v>46</v>
      </c>
      <c r="E113" s="80" t="s">
        <v>426</v>
      </c>
      <c r="F113" s="74" t="s">
        <v>100</v>
      </c>
      <c r="G113" s="72" t="s">
        <v>118</v>
      </c>
      <c r="H113" s="77">
        <v>30</v>
      </c>
      <c r="I113" s="78" t="s">
        <v>427</v>
      </c>
      <c r="J113" s="74" t="s">
        <v>428</v>
      </c>
      <c r="K113" s="74" t="s">
        <v>429</v>
      </c>
      <c r="L113" s="71"/>
    </row>
    <row r="114" spans="1:13" ht="29.1" customHeight="1" x14ac:dyDescent="0.15">
      <c r="A114" s="68">
        <v>112</v>
      </c>
      <c r="B114" s="84">
        <v>2013</v>
      </c>
      <c r="C114" s="19">
        <v>4</v>
      </c>
      <c r="D114" s="190" t="s">
        <v>1640</v>
      </c>
      <c r="E114" s="20" t="s">
        <v>1649</v>
      </c>
      <c r="F114" s="24" t="s">
        <v>1642</v>
      </c>
      <c r="G114" s="19" t="s">
        <v>1666</v>
      </c>
      <c r="H114" s="194">
        <v>20</v>
      </c>
      <c r="I114" s="193" t="s">
        <v>1643</v>
      </c>
      <c r="J114" s="24" t="s">
        <v>1644</v>
      </c>
      <c r="K114" s="24" t="s">
        <v>1645</v>
      </c>
      <c r="L114" s="71"/>
    </row>
    <row r="115" spans="1:13" ht="29.1" customHeight="1" x14ac:dyDescent="0.15">
      <c r="A115" s="61">
        <v>113</v>
      </c>
      <c r="B115" s="84">
        <v>2013</v>
      </c>
      <c r="C115" s="24">
        <v>5</v>
      </c>
      <c r="D115" s="62" t="s">
        <v>46</v>
      </c>
      <c r="E115" s="63" t="s">
        <v>430</v>
      </c>
      <c r="F115" s="24" t="s">
        <v>100</v>
      </c>
      <c r="G115" s="64" t="s">
        <v>101</v>
      </c>
      <c r="H115" s="65">
        <v>200</v>
      </c>
      <c r="I115" s="66" t="s">
        <v>102</v>
      </c>
      <c r="J115" s="24" t="s">
        <v>431</v>
      </c>
      <c r="K115" s="24" t="s">
        <v>432</v>
      </c>
      <c r="L115" s="71"/>
      <c r="M115" s="115"/>
    </row>
    <row r="116" spans="1:13" ht="29.1" customHeight="1" x14ac:dyDescent="0.15">
      <c r="A116" s="68">
        <v>114</v>
      </c>
      <c r="B116" s="74">
        <v>2013</v>
      </c>
      <c r="C116" s="74">
        <v>5</v>
      </c>
      <c r="D116" s="62" t="s">
        <v>46</v>
      </c>
      <c r="E116" s="80" t="s">
        <v>433</v>
      </c>
      <c r="F116" s="74" t="s">
        <v>194</v>
      </c>
      <c r="G116" s="81" t="s">
        <v>118</v>
      </c>
      <c r="H116" s="77">
        <v>20</v>
      </c>
      <c r="I116" s="78" t="s">
        <v>434</v>
      </c>
      <c r="J116" s="74" t="s">
        <v>435</v>
      </c>
      <c r="K116" s="74" t="s">
        <v>436</v>
      </c>
      <c r="L116" s="79"/>
    </row>
    <row r="117" spans="1:13" ht="29.1" customHeight="1" x14ac:dyDescent="0.15">
      <c r="A117" s="61">
        <v>115</v>
      </c>
      <c r="B117" s="84">
        <v>2013</v>
      </c>
      <c r="C117" s="24">
        <v>5</v>
      </c>
      <c r="D117" s="62" t="s">
        <v>46</v>
      </c>
      <c r="E117" s="20" t="s">
        <v>437</v>
      </c>
      <c r="F117" s="19" t="s">
        <v>100</v>
      </c>
      <c r="G117" s="72" t="s">
        <v>118</v>
      </c>
      <c r="H117" s="65">
        <v>270</v>
      </c>
      <c r="I117" s="66" t="s">
        <v>252</v>
      </c>
      <c r="J117" s="24" t="s">
        <v>256</v>
      </c>
      <c r="K117" s="24" t="s">
        <v>257</v>
      </c>
      <c r="L117" s="71"/>
    </row>
    <row r="118" spans="1:13" ht="29.1" customHeight="1" x14ac:dyDescent="0.15">
      <c r="A118" s="68">
        <v>116</v>
      </c>
      <c r="B118" s="84">
        <v>2013</v>
      </c>
      <c r="C118" s="19">
        <v>5</v>
      </c>
      <c r="D118" s="62" t="s">
        <v>46</v>
      </c>
      <c r="E118" s="63" t="s">
        <v>438</v>
      </c>
      <c r="F118" s="24" t="s">
        <v>100</v>
      </c>
      <c r="G118" s="72" t="s">
        <v>118</v>
      </c>
      <c r="H118" s="65">
        <v>50</v>
      </c>
      <c r="I118" s="66" t="s">
        <v>260</v>
      </c>
      <c r="J118" s="24" t="s">
        <v>63</v>
      </c>
      <c r="K118" s="24" t="s">
        <v>64</v>
      </c>
      <c r="L118" s="71"/>
    </row>
    <row r="119" spans="1:13" ht="29.1" customHeight="1" x14ac:dyDescent="0.15">
      <c r="A119" s="61">
        <v>117</v>
      </c>
      <c r="B119" s="84">
        <v>2013</v>
      </c>
      <c r="C119" s="24">
        <v>5</v>
      </c>
      <c r="D119" s="62" t="s">
        <v>116</v>
      </c>
      <c r="E119" s="63" t="s">
        <v>439</v>
      </c>
      <c r="F119" s="24" t="s">
        <v>100</v>
      </c>
      <c r="G119" s="72" t="s">
        <v>118</v>
      </c>
      <c r="H119" s="65">
        <v>80</v>
      </c>
      <c r="I119" s="66" t="s">
        <v>267</v>
      </c>
      <c r="J119" s="24" t="s">
        <v>417</v>
      </c>
      <c r="K119" s="24" t="s">
        <v>418</v>
      </c>
      <c r="L119" s="71"/>
    </row>
    <row r="120" spans="1:13" ht="29.1" customHeight="1" x14ac:dyDescent="0.15">
      <c r="A120" s="68">
        <v>118</v>
      </c>
      <c r="B120" s="84">
        <v>2013</v>
      </c>
      <c r="C120" s="24">
        <v>5</v>
      </c>
      <c r="D120" s="62" t="s">
        <v>46</v>
      </c>
      <c r="E120" s="63" t="s">
        <v>440</v>
      </c>
      <c r="F120" s="24" t="s">
        <v>100</v>
      </c>
      <c r="G120" s="72" t="s">
        <v>109</v>
      </c>
      <c r="H120" s="65">
        <v>780</v>
      </c>
      <c r="I120" s="66" t="s">
        <v>376</v>
      </c>
      <c r="J120" s="24" t="s">
        <v>441</v>
      </c>
      <c r="K120" s="24" t="s">
        <v>442</v>
      </c>
      <c r="L120" s="71"/>
    </row>
    <row r="121" spans="1:13" ht="29.1" customHeight="1" x14ac:dyDescent="0.15">
      <c r="A121" s="61">
        <v>119</v>
      </c>
      <c r="B121" s="24">
        <v>2013</v>
      </c>
      <c r="C121" s="24">
        <v>5</v>
      </c>
      <c r="D121" s="62" t="s">
        <v>46</v>
      </c>
      <c r="E121" s="207" t="s">
        <v>443</v>
      </c>
      <c r="F121" s="24" t="s">
        <v>100</v>
      </c>
      <c r="G121" s="64" t="s">
        <v>101</v>
      </c>
      <c r="H121" s="65">
        <v>138</v>
      </c>
      <c r="I121" s="66" t="s">
        <v>444</v>
      </c>
      <c r="J121" s="24" t="s">
        <v>445</v>
      </c>
      <c r="K121" s="24" t="s">
        <v>446</v>
      </c>
      <c r="L121" s="67"/>
    </row>
    <row r="122" spans="1:13" ht="29.1" customHeight="1" x14ac:dyDescent="0.15">
      <c r="A122" s="68">
        <v>120</v>
      </c>
      <c r="B122" s="74">
        <v>2013</v>
      </c>
      <c r="C122" s="74">
        <v>5</v>
      </c>
      <c r="D122" s="62" t="s">
        <v>46</v>
      </c>
      <c r="E122" s="80" t="s">
        <v>447</v>
      </c>
      <c r="F122" s="74" t="s">
        <v>147</v>
      </c>
      <c r="G122" s="72" t="s">
        <v>118</v>
      </c>
      <c r="H122" s="77">
        <v>49</v>
      </c>
      <c r="I122" s="78" t="s">
        <v>448</v>
      </c>
      <c r="J122" s="74" t="s">
        <v>449</v>
      </c>
      <c r="K122" s="74" t="s">
        <v>450</v>
      </c>
      <c r="L122" s="71"/>
    </row>
    <row r="123" spans="1:13" ht="29.1" customHeight="1" x14ac:dyDescent="0.15">
      <c r="A123" s="61">
        <v>121</v>
      </c>
      <c r="B123" s="84">
        <v>2013</v>
      </c>
      <c r="C123" s="19">
        <v>5</v>
      </c>
      <c r="D123" s="62" t="s">
        <v>46</v>
      </c>
      <c r="E123" s="20" t="s">
        <v>451</v>
      </c>
      <c r="F123" s="19" t="s">
        <v>452</v>
      </c>
      <c r="G123" s="72" t="s">
        <v>118</v>
      </c>
      <c r="H123" s="65">
        <v>50</v>
      </c>
      <c r="I123" s="78" t="s">
        <v>453</v>
      </c>
      <c r="J123" s="19" t="s">
        <v>454</v>
      </c>
      <c r="K123" s="19" t="s">
        <v>455</v>
      </c>
      <c r="L123" s="116"/>
    </row>
    <row r="124" spans="1:13" ht="29.1" customHeight="1" x14ac:dyDescent="0.15">
      <c r="A124" s="68">
        <v>122</v>
      </c>
      <c r="B124" s="200">
        <v>2013</v>
      </c>
      <c r="C124" s="97">
        <v>5</v>
      </c>
      <c r="D124" s="190" t="s">
        <v>1640</v>
      </c>
      <c r="E124" s="196" t="s">
        <v>1650</v>
      </c>
      <c r="F124" s="24" t="s">
        <v>1642</v>
      </c>
      <c r="G124" s="19" t="s">
        <v>1666</v>
      </c>
      <c r="H124" s="198">
        <v>20</v>
      </c>
      <c r="I124" s="199" t="s">
        <v>1643</v>
      </c>
      <c r="J124" s="97" t="s">
        <v>1651</v>
      </c>
      <c r="K124" s="97" t="s">
        <v>1652</v>
      </c>
      <c r="L124" s="102"/>
    </row>
    <row r="125" spans="1:13" ht="29.1" customHeight="1" x14ac:dyDescent="0.15">
      <c r="A125" s="61">
        <v>123</v>
      </c>
      <c r="B125" s="104">
        <v>2013</v>
      </c>
      <c r="C125" s="104">
        <v>6</v>
      </c>
      <c r="D125" s="62" t="s">
        <v>46</v>
      </c>
      <c r="E125" s="105" t="s">
        <v>456</v>
      </c>
      <c r="F125" s="104" t="s">
        <v>100</v>
      </c>
      <c r="G125" s="72" t="s">
        <v>118</v>
      </c>
      <c r="H125" s="106">
        <v>30</v>
      </c>
      <c r="I125" s="82" t="s">
        <v>457</v>
      </c>
      <c r="J125" s="104" t="s">
        <v>458</v>
      </c>
      <c r="K125" s="104" t="s">
        <v>459</v>
      </c>
      <c r="L125" s="107"/>
    </row>
    <row r="126" spans="1:13" ht="29.1" customHeight="1" x14ac:dyDescent="0.15">
      <c r="A126" s="68">
        <v>124</v>
      </c>
      <c r="B126" s="84">
        <v>2013</v>
      </c>
      <c r="C126" s="19">
        <v>6</v>
      </c>
      <c r="D126" s="62" t="s">
        <v>46</v>
      </c>
      <c r="E126" s="63" t="s">
        <v>460</v>
      </c>
      <c r="F126" s="24" t="s">
        <v>100</v>
      </c>
      <c r="G126" s="72" t="s">
        <v>109</v>
      </c>
      <c r="H126" s="65">
        <v>50</v>
      </c>
      <c r="I126" s="66" t="s">
        <v>306</v>
      </c>
      <c r="J126" s="24" t="s">
        <v>461</v>
      </c>
      <c r="K126" s="24" t="s">
        <v>462</v>
      </c>
      <c r="L126" s="71"/>
    </row>
    <row r="127" spans="1:13" ht="29.1" customHeight="1" x14ac:dyDescent="0.15">
      <c r="A127" s="61">
        <v>125</v>
      </c>
      <c r="B127" s="19">
        <v>2013</v>
      </c>
      <c r="C127" s="19">
        <v>6</v>
      </c>
      <c r="D127" s="62" t="s">
        <v>46</v>
      </c>
      <c r="E127" s="20" t="s">
        <v>463</v>
      </c>
      <c r="F127" s="19" t="s">
        <v>100</v>
      </c>
      <c r="G127" s="72" t="s">
        <v>109</v>
      </c>
      <c r="H127" s="65">
        <v>70</v>
      </c>
      <c r="I127" s="66" t="s">
        <v>306</v>
      </c>
      <c r="J127" s="24" t="s">
        <v>461</v>
      </c>
      <c r="K127" s="19" t="s">
        <v>462</v>
      </c>
      <c r="L127" s="71"/>
    </row>
    <row r="128" spans="1:13" ht="29.1" customHeight="1" x14ac:dyDescent="0.15">
      <c r="A128" s="68">
        <v>126</v>
      </c>
      <c r="B128" s="24">
        <v>2013</v>
      </c>
      <c r="C128" s="24">
        <v>6</v>
      </c>
      <c r="D128" s="62" t="s">
        <v>46</v>
      </c>
      <c r="E128" s="63" t="s">
        <v>464</v>
      </c>
      <c r="F128" s="24" t="s">
        <v>194</v>
      </c>
      <c r="G128" s="72" t="s">
        <v>118</v>
      </c>
      <c r="H128" s="65">
        <v>46</v>
      </c>
      <c r="I128" s="66" t="s">
        <v>465</v>
      </c>
      <c r="J128" s="24" t="s">
        <v>466</v>
      </c>
      <c r="K128" s="24" t="s">
        <v>467</v>
      </c>
      <c r="L128" s="67"/>
    </row>
    <row r="129" spans="1:12" ht="29.1" customHeight="1" x14ac:dyDescent="0.15">
      <c r="A129" s="61">
        <v>127</v>
      </c>
      <c r="B129" s="24">
        <v>2013</v>
      </c>
      <c r="C129" s="24">
        <v>6</v>
      </c>
      <c r="D129" s="62" t="s">
        <v>46</v>
      </c>
      <c r="E129" s="63" t="s">
        <v>468</v>
      </c>
      <c r="F129" s="24" t="s">
        <v>194</v>
      </c>
      <c r="G129" s="72" t="s">
        <v>118</v>
      </c>
      <c r="H129" s="65">
        <v>49</v>
      </c>
      <c r="I129" s="66" t="s">
        <v>465</v>
      </c>
      <c r="J129" s="24" t="s">
        <v>466</v>
      </c>
      <c r="K129" s="24" t="s">
        <v>467</v>
      </c>
      <c r="L129" s="71"/>
    </row>
    <row r="130" spans="1:12" ht="29.1" customHeight="1" x14ac:dyDescent="0.15">
      <c r="A130" s="68">
        <v>128</v>
      </c>
      <c r="B130" s="24">
        <v>2013</v>
      </c>
      <c r="C130" s="24">
        <v>6</v>
      </c>
      <c r="D130" s="62" t="s">
        <v>46</v>
      </c>
      <c r="E130" s="63" t="s">
        <v>469</v>
      </c>
      <c r="F130" s="24" t="s">
        <v>194</v>
      </c>
      <c r="G130" s="72" t="s">
        <v>118</v>
      </c>
      <c r="H130" s="65">
        <v>48</v>
      </c>
      <c r="I130" s="66" t="s">
        <v>465</v>
      </c>
      <c r="J130" s="24" t="s">
        <v>466</v>
      </c>
      <c r="K130" s="24" t="s">
        <v>470</v>
      </c>
      <c r="L130" s="71"/>
    </row>
    <row r="131" spans="1:12" ht="29.1" customHeight="1" x14ac:dyDescent="0.15">
      <c r="A131" s="61">
        <v>129</v>
      </c>
      <c r="B131" s="24">
        <v>2013</v>
      </c>
      <c r="C131" s="24">
        <v>6</v>
      </c>
      <c r="D131" s="62" t="s">
        <v>46</v>
      </c>
      <c r="E131" s="63" t="s">
        <v>471</v>
      </c>
      <c r="F131" s="24" t="s">
        <v>194</v>
      </c>
      <c r="G131" s="72" t="s">
        <v>118</v>
      </c>
      <c r="H131" s="65">
        <v>42</v>
      </c>
      <c r="I131" s="66" t="s">
        <v>465</v>
      </c>
      <c r="J131" s="24" t="s">
        <v>466</v>
      </c>
      <c r="K131" s="24" t="s">
        <v>470</v>
      </c>
      <c r="L131" s="71"/>
    </row>
    <row r="132" spans="1:12" ht="29.1" customHeight="1" x14ac:dyDescent="0.15">
      <c r="A132" s="68">
        <v>130</v>
      </c>
      <c r="B132" s="24">
        <v>2013</v>
      </c>
      <c r="C132" s="24">
        <v>6</v>
      </c>
      <c r="D132" s="62" t="s">
        <v>46</v>
      </c>
      <c r="E132" s="63" t="s">
        <v>472</v>
      </c>
      <c r="F132" s="24" t="s">
        <v>194</v>
      </c>
      <c r="G132" s="72" t="s">
        <v>118</v>
      </c>
      <c r="H132" s="65">
        <v>41</v>
      </c>
      <c r="I132" s="66" t="s">
        <v>465</v>
      </c>
      <c r="J132" s="24" t="s">
        <v>466</v>
      </c>
      <c r="K132" s="24" t="s">
        <v>470</v>
      </c>
      <c r="L132" s="117"/>
    </row>
    <row r="133" spans="1:12" ht="29.1" customHeight="1" x14ac:dyDescent="0.15">
      <c r="A133" s="61">
        <v>131</v>
      </c>
      <c r="B133" s="24">
        <v>2013</v>
      </c>
      <c r="C133" s="24">
        <v>6</v>
      </c>
      <c r="D133" s="62" t="s">
        <v>46</v>
      </c>
      <c r="E133" s="63" t="s">
        <v>473</v>
      </c>
      <c r="F133" s="24" t="s">
        <v>194</v>
      </c>
      <c r="G133" s="72" t="s">
        <v>118</v>
      </c>
      <c r="H133" s="65">
        <v>49</v>
      </c>
      <c r="I133" s="66" t="s">
        <v>465</v>
      </c>
      <c r="J133" s="24" t="s">
        <v>466</v>
      </c>
      <c r="K133" s="24" t="s">
        <v>470</v>
      </c>
      <c r="L133" s="117"/>
    </row>
    <row r="134" spans="1:12" ht="29.1" customHeight="1" x14ac:dyDescent="0.15">
      <c r="A134" s="68">
        <v>132</v>
      </c>
      <c r="B134" s="84">
        <v>2013</v>
      </c>
      <c r="C134" s="24">
        <v>6</v>
      </c>
      <c r="D134" s="62" t="s">
        <v>46</v>
      </c>
      <c r="E134" s="63" t="s">
        <v>474</v>
      </c>
      <c r="F134" s="24" t="s">
        <v>100</v>
      </c>
      <c r="G134" s="72" t="s">
        <v>109</v>
      </c>
      <c r="H134" s="65">
        <v>100</v>
      </c>
      <c r="I134" s="66" t="s">
        <v>124</v>
      </c>
      <c r="J134" s="24" t="s">
        <v>125</v>
      </c>
      <c r="K134" s="24" t="s">
        <v>126</v>
      </c>
      <c r="L134" s="117"/>
    </row>
    <row r="135" spans="1:12" ht="29.1" customHeight="1" x14ac:dyDescent="0.15">
      <c r="A135" s="61">
        <v>133</v>
      </c>
      <c r="B135" s="24">
        <v>2013</v>
      </c>
      <c r="C135" s="24">
        <v>6</v>
      </c>
      <c r="D135" s="190" t="s">
        <v>1634</v>
      </c>
      <c r="E135" s="191" t="s">
        <v>1635</v>
      </c>
      <c r="F135" s="24" t="s">
        <v>1636</v>
      </c>
      <c r="G135" s="72" t="s">
        <v>109</v>
      </c>
      <c r="H135" s="192">
        <v>200</v>
      </c>
      <c r="I135" s="193" t="s">
        <v>1637</v>
      </c>
      <c r="J135" s="24" t="s">
        <v>1638</v>
      </c>
      <c r="K135" s="24" t="s">
        <v>1639</v>
      </c>
      <c r="L135" s="118"/>
    </row>
    <row r="136" spans="1:12" ht="29.1" customHeight="1" x14ac:dyDescent="0.15">
      <c r="A136" s="68">
        <v>134</v>
      </c>
      <c r="B136" s="24">
        <v>2013</v>
      </c>
      <c r="C136" s="24">
        <v>7</v>
      </c>
      <c r="D136" s="62" t="s">
        <v>46</v>
      </c>
      <c r="E136" s="63" t="s">
        <v>475</v>
      </c>
      <c r="F136" s="24" t="s">
        <v>100</v>
      </c>
      <c r="G136" s="72" t="s">
        <v>24</v>
      </c>
      <c r="H136" s="65">
        <v>30</v>
      </c>
      <c r="I136" s="66" t="s">
        <v>401</v>
      </c>
      <c r="J136" s="24" t="s">
        <v>405</v>
      </c>
      <c r="K136" s="24" t="s">
        <v>406</v>
      </c>
      <c r="L136" s="71"/>
    </row>
    <row r="137" spans="1:12" ht="29.1" customHeight="1" x14ac:dyDescent="0.15">
      <c r="A137" s="61">
        <v>135</v>
      </c>
      <c r="B137" s="24">
        <v>2013</v>
      </c>
      <c r="C137" s="24">
        <v>7</v>
      </c>
      <c r="D137" s="62" t="s">
        <v>46</v>
      </c>
      <c r="E137" s="63" t="s">
        <v>476</v>
      </c>
      <c r="F137" s="24" t="s">
        <v>100</v>
      </c>
      <c r="G137" s="72" t="s">
        <v>118</v>
      </c>
      <c r="H137" s="65">
        <v>176</v>
      </c>
      <c r="I137" s="66" t="s">
        <v>465</v>
      </c>
      <c r="J137" s="24" t="s">
        <v>466</v>
      </c>
      <c r="K137" s="24" t="s">
        <v>470</v>
      </c>
      <c r="L137" s="117"/>
    </row>
    <row r="138" spans="1:12" ht="29.1" customHeight="1" x14ac:dyDescent="0.15">
      <c r="A138" s="68">
        <v>136</v>
      </c>
      <c r="B138" s="74">
        <v>2013</v>
      </c>
      <c r="C138" s="74">
        <v>7</v>
      </c>
      <c r="D138" s="62" t="s">
        <v>46</v>
      </c>
      <c r="E138" s="80" t="s">
        <v>477</v>
      </c>
      <c r="F138" s="74" t="s">
        <v>100</v>
      </c>
      <c r="G138" s="72" t="s">
        <v>109</v>
      </c>
      <c r="H138" s="77">
        <v>476</v>
      </c>
      <c r="I138" s="78" t="s">
        <v>478</v>
      </c>
      <c r="J138" s="74" t="s">
        <v>479</v>
      </c>
      <c r="K138" s="74" t="s">
        <v>480</v>
      </c>
      <c r="L138" s="209"/>
    </row>
    <row r="139" spans="1:12" ht="29.1" customHeight="1" x14ac:dyDescent="0.15">
      <c r="A139" s="61">
        <v>137</v>
      </c>
      <c r="B139" s="84">
        <v>2013</v>
      </c>
      <c r="C139" s="74">
        <v>7</v>
      </c>
      <c r="D139" s="62" t="s">
        <v>46</v>
      </c>
      <c r="E139" s="80" t="s">
        <v>481</v>
      </c>
      <c r="F139" s="74" t="s">
        <v>100</v>
      </c>
      <c r="G139" s="72" t="s">
        <v>118</v>
      </c>
      <c r="H139" s="65">
        <v>50</v>
      </c>
      <c r="I139" s="78" t="s">
        <v>478</v>
      </c>
      <c r="J139" s="24" t="s">
        <v>482</v>
      </c>
      <c r="K139" s="24" t="s">
        <v>483</v>
      </c>
      <c r="L139" s="71"/>
    </row>
    <row r="140" spans="1:12" ht="29.1" customHeight="1" x14ac:dyDescent="0.15">
      <c r="A140" s="68">
        <v>138</v>
      </c>
      <c r="B140" s="84">
        <v>2013</v>
      </c>
      <c r="C140" s="24">
        <v>7</v>
      </c>
      <c r="D140" s="62" t="s">
        <v>46</v>
      </c>
      <c r="E140" s="63" t="s">
        <v>484</v>
      </c>
      <c r="F140" s="24" t="s">
        <v>100</v>
      </c>
      <c r="G140" s="72" t="s">
        <v>109</v>
      </c>
      <c r="H140" s="65">
        <v>180</v>
      </c>
      <c r="I140" s="66" t="s">
        <v>392</v>
      </c>
      <c r="J140" s="24" t="s">
        <v>393</v>
      </c>
      <c r="K140" s="24" t="s">
        <v>394</v>
      </c>
      <c r="L140" s="71"/>
    </row>
    <row r="141" spans="1:12" ht="29.1" customHeight="1" x14ac:dyDescent="0.15">
      <c r="A141" s="61">
        <v>139</v>
      </c>
      <c r="B141" s="24">
        <v>2013</v>
      </c>
      <c r="C141" s="24">
        <v>7</v>
      </c>
      <c r="D141" s="62" t="s">
        <v>116</v>
      </c>
      <c r="E141" s="63" t="s">
        <v>485</v>
      </c>
      <c r="F141" s="24" t="s">
        <v>100</v>
      </c>
      <c r="G141" s="72" t="s">
        <v>118</v>
      </c>
      <c r="H141" s="65">
        <v>25</v>
      </c>
      <c r="I141" s="66" t="s">
        <v>139</v>
      </c>
      <c r="J141" s="24" t="s">
        <v>140</v>
      </c>
      <c r="K141" s="24" t="s">
        <v>486</v>
      </c>
      <c r="L141" s="71"/>
    </row>
    <row r="142" spans="1:12" ht="29.1" customHeight="1" x14ac:dyDescent="0.15">
      <c r="A142" s="68">
        <v>140</v>
      </c>
      <c r="B142" s="24">
        <v>2013</v>
      </c>
      <c r="C142" s="24">
        <v>7</v>
      </c>
      <c r="D142" s="62" t="s">
        <v>46</v>
      </c>
      <c r="E142" s="63" t="s">
        <v>487</v>
      </c>
      <c r="F142" s="24" t="s">
        <v>100</v>
      </c>
      <c r="G142" s="72" t="s">
        <v>118</v>
      </c>
      <c r="H142" s="65">
        <v>30</v>
      </c>
      <c r="I142" s="66" t="s">
        <v>280</v>
      </c>
      <c r="J142" s="24" t="s">
        <v>488</v>
      </c>
      <c r="K142" s="24" t="s">
        <v>489</v>
      </c>
      <c r="L142" s="67"/>
    </row>
    <row r="143" spans="1:12" ht="29.1" customHeight="1" x14ac:dyDescent="0.15">
      <c r="A143" s="61">
        <v>141</v>
      </c>
      <c r="B143" s="200">
        <v>2013</v>
      </c>
      <c r="C143" s="97">
        <v>8</v>
      </c>
      <c r="D143" s="195" t="s">
        <v>1640</v>
      </c>
      <c r="E143" s="196" t="s">
        <v>1653</v>
      </c>
      <c r="F143" s="97" t="s">
        <v>1642</v>
      </c>
      <c r="G143" s="197" t="s">
        <v>109</v>
      </c>
      <c r="H143" s="198">
        <v>25</v>
      </c>
      <c r="I143" s="199" t="s">
        <v>1643</v>
      </c>
      <c r="J143" s="97" t="s">
        <v>1654</v>
      </c>
      <c r="K143" s="97" t="s">
        <v>1655</v>
      </c>
      <c r="L143" s="102"/>
    </row>
    <row r="144" spans="1:12" ht="29.1" customHeight="1" x14ac:dyDescent="0.15">
      <c r="A144" s="68">
        <v>142</v>
      </c>
      <c r="B144" s="84">
        <v>2013</v>
      </c>
      <c r="C144" s="24">
        <v>9</v>
      </c>
      <c r="D144" s="62" t="s">
        <v>46</v>
      </c>
      <c r="E144" s="63" t="s">
        <v>490</v>
      </c>
      <c r="F144" s="24" t="s">
        <v>100</v>
      </c>
      <c r="G144" s="72" t="s">
        <v>109</v>
      </c>
      <c r="H144" s="65">
        <v>150</v>
      </c>
      <c r="I144" s="66" t="s">
        <v>306</v>
      </c>
      <c r="J144" s="24" t="s">
        <v>461</v>
      </c>
      <c r="K144" s="24" t="s">
        <v>491</v>
      </c>
      <c r="L144" s="71"/>
    </row>
    <row r="145" spans="1:12" ht="29.1" customHeight="1" x14ac:dyDescent="0.15">
      <c r="A145" s="61">
        <v>143</v>
      </c>
      <c r="B145" s="84">
        <v>2013</v>
      </c>
      <c r="C145" s="24">
        <v>9</v>
      </c>
      <c r="D145" s="62" t="s">
        <v>46</v>
      </c>
      <c r="E145" s="63" t="s">
        <v>492</v>
      </c>
      <c r="F145" s="24" t="s">
        <v>100</v>
      </c>
      <c r="G145" s="72" t="s">
        <v>109</v>
      </c>
      <c r="H145" s="65">
        <v>50</v>
      </c>
      <c r="I145" s="66" t="s">
        <v>306</v>
      </c>
      <c r="J145" s="24" t="s">
        <v>461</v>
      </c>
      <c r="K145" s="24" t="s">
        <v>462</v>
      </c>
      <c r="L145" s="71"/>
    </row>
    <row r="146" spans="1:12" ht="29.1" customHeight="1" x14ac:dyDescent="0.15">
      <c r="A146" s="68">
        <v>144</v>
      </c>
      <c r="B146" s="24">
        <v>2013</v>
      </c>
      <c r="C146" s="24">
        <v>9</v>
      </c>
      <c r="D146" s="62" t="s">
        <v>46</v>
      </c>
      <c r="E146" s="85" t="s">
        <v>493</v>
      </c>
      <c r="F146" s="24" t="s">
        <v>100</v>
      </c>
      <c r="G146" s="72" t="s">
        <v>109</v>
      </c>
      <c r="H146" s="65">
        <v>2059</v>
      </c>
      <c r="I146" s="96" t="s">
        <v>250</v>
      </c>
      <c r="J146" s="24" t="s">
        <v>67</v>
      </c>
      <c r="K146" s="24" t="s">
        <v>68</v>
      </c>
      <c r="L146" s="83"/>
    </row>
    <row r="147" spans="1:12" ht="29.1" customHeight="1" x14ac:dyDescent="0.15">
      <c r="A147" s="61">
        <v>145</v>
      </c>
      <c r="B147" s="24">
        <v>2013</v>
      </c>
      <c r="C147" s="19">
        <v>9</v>
      </c>
      <c r="D147" s="62" t="s">
        <v>46</v>
      </c>
      <c r="E147" s="114" t="s">
        <v>494</v>
      </c>
      <c r="F147" s="24" t="s">
        <v>100</v>
      </c>
      <c r="G147" s="72" t="s">
        <v>109</v>
      </c>
      <c r="H147" s="65">
        <v>105</v>
      </c>
      <c r="I147" s="66" t="s">
        <v>124</v>
      </c>
      <c r="J147" s="19" t="s">
        <v>396</v>
      </c>
      <c r="K147" s="24" t="s">
        <v>397</v>
      </c>
      <c r="L147" s="71"/>
    </row>
    <row r="148" spans="1:12" ht="29.1" customHeight="1" x14ac:dyDescent="0.15">
      <c r="A148" s="68">
        <v>146</v>
      </c>
      <c r="B148" s="84">
        <v>2013</v>
      </c>
      <c r="C148" s="24">
        <v>9</v>
      </c>
      <c r="D148" s="190" t="s">
        <v>1640</v>
      </c>
      <c r="E148" s="191" t="s">
        <v>1656</v>
      </c>
      <c r="F148" s="24" t="s">
        <v>1642</v>
      </c>
      <c r="G148" s="19" t="s">
        <v>1666</v>
      </c>
      <c r="H148" s="192">
        <v>20</v>
      </c>
      <c r="I148" s="193" t="s">
        <v>1643</v>
      </c>
      <c r="J148" s="24" t="s">
        <v>1657</v>
      </c>
      <c r="K148" s="24" t="s">
        <v>1658</v>
      </c>
      <c r="L148" s="71"/>
    </row>
    <row r="149" spans="1:12" ht="29.1" customHeight="1" x14ac:dyDescent="0.15">
      <c r="A149" s="61">
        <v>147</v>
      </c>
      <c r="B149" s="84">
        <v>2013</v>
      </c>
      <c r="C149" s="24">
        <v>10</v>
      </c>
      <c r="D149" s="62" t="s">
        <v>46</v>
      </c>
      <c r="E149" s="63" t="s">
        <v>495</v>
      </c>
      <c r="F149" s="24" t="s">
        <v>100</v>
      </c>
      <c r="G149" s="64" t="s">
        <v>101</v>
      </c>
      <c r="H149" s="65">
        <v>300</v>
      </c>
      <c r="I149" s="66" t="s">
        <v>102</v>
      </c>
      <c r="J149" s="24" t="s">
        <v>496</v>
      </c>
      <c r="K149" s="24" t="s">
        <v>497</v>
      </c>
      <c r="L149" s="71"/>
    </row>
    <row r="150" spans="1:12" ht="29.1" customHeight="1" x14ac:dyDescent="0.15">
      <c r="A150" s="68">
        <v>148</v>
      </c>
      <c r="B150" s="84">
        <v>2013</v>
      </c>
      <c r="C150" s="24">
        <v>10</v>
      </c>
      <c r="D150" s="62" t="s">
        <v>46</v>
      </c>
      <c r="E150" s="63" t="s">
        <v>498</v>
      </c>
      <c r="F150" s="24" t="s">
        <v>100</v>
      </c>
      <c r="G150" s="64" t="s">
        <v>101</v>
      </c>
      <c r="H150" s="65">
        <v>150</v>
      </c>
      <c r="I150" s="66" t="s">
        <v>102</v>
      </c>
      <c r="J150" s="24" t="s">
        <v>499</v>
      </c>
      <c r="K150" s="24" t="s">
        <v>500</v>
      </c>
      <c r="L150" s="71"/>
    </row>
    <row r="151" spans="1:12" ht="29.1" customHeight="1" x14ac:dyDescent="0.15">
      <c r="A151" s="61">
        <v>149</v>
      </c>
      <c r="B151" s="24">
        <v>2013</v>
      </c>
      <c r="C151" s="24">
        <v>10</v>
      </c>
      <c r="D151" s="62" t="s">
        <v>46</v>
      </c>
      <c r="E151" s="63" t="s">
        <v>501</v>
      </c>
      <c r="F151" s="24" t="s">
        <v>194</v>
      </c>
      <c r="G151" s="72" t="s">
        <v>118</v>
      </c>
      <c r="H151" s="65">
        <v>52</v>
      </c>
      <c r="I151" s="66" t="s">
        <v>465</v>
      </c>
      <c r="J151" s="24" t="s">
        <v>466</v>
      </c>
      <c r="K151" s="24" t="s">
        <v>470</v>
      </c>
      <c r="L151" s="71"/>
    </row>
    <row r="152" spans="1:12" ht="29.1" customHeight="1" x14ac:dyDescent="0.15">
      <c r="A152" s="68">
        <v>150</v>
      </c>
      <c r="B152" s="24">
        <v>2013</v>
      </c>
      <c r="C152" s="24">
        <v>10</v>
      </c>
      <c r="D152" s="190" t="s">
        <v>1634</v>
      </c>
      <c r="E152" s="191" t="s">
        <v>1659</v>
      </c>
      <c r="F152" s="24" t="s">
        <v>1642</v>
      </c>
      <c r="G152" s="72" t="s">
        <v>109</v>
      </c>
      <c r="H152" s="192">
        <v>40</v>
      </c>
      <c r="I152" s="193" t="s">
        <v>1643</v>
      </c>
      <c r="J152" s="24" t="s">
        <v>1644</v>
      </c>
      <c r="K152" s="24" t="s">
        <v>1645</v>
      </c>
      <c r="L152" s="71"/>
    </row>
    <row r="153" spans="1:12" ht="29.1" customHeight="1" thickBot="1" x14ac:dyDescent="0.2">
      <c r="A153" s="210">
        <v>151</v>
      </c>
      <c r="B153" s="202">
        <v>2013</v>
      </c>
      <c r="C153" s="206">
        <v>11</v>
      </c>
      <c r="D153" s="203" t="s">
        <v>1640</v>
      </c>
      <c r="E153" s="204" t="s">
        <v>1660</v>
      </c>
      <c r="F153" s="119" t="s">
        <v>1642</v>
      </c>
      <c r="G153" s="206" t="s">
        <v>1666</v>
      </c>
      <c r="H153" s="208">
        <v>20</v>
      </c>
      <c r="I153" s="205" t="s">
        <v>1643</v>
      </c>
      <c r="J153" s="119" t="s">
        <v>1644</v>
      </c>
      <c r="K153" s="119" t="s">
        <v>1645</v>
      </c>
      <c r="L153" s="120"/>
    </row>
  </sheetData>
  <autoFilter ref="B2:L153">
    <sortState ref="B3:L153">
      <sortCondition ref="C2:C142"/>
    </sortState>
  </autoFilter>
  <mergeCells count="1">
    <mergeCell ref="B1:L1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56" orientation="landscape" r:id="rId1"/>
  <headerFooter alignWithMargins="0"/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5"/>
  <sheetViews>
    <sheetView topLeftCell="A364" workbookViewId="0">
      <selection activeCell="H367" sqref="H367"/>
    </sheetView>
  </sheetViews>
  <sheetFormatPr defaultColWidth="35.77734375" defaultRowHeight="14.25" x14ac:dyDescent="0.15"/>
  <cols>
    <col min="1" max="1" width="5.44140625" style="174" customWidth="1"/>
    <col min="2" max="3" width="6.33203125" style="174" bestFit="1" customWidth="1"/>
    <col min="4" max="4" width="10.6640625" style="174" bestFit="1" customWidth="1"/>
    <col min="5" max="5" width="34.21875" style="175" customWidth="1"/>
    <col min="6" max="6" width="30.6640625" style="176" customWidth="1"/>
    <col min="7" max="7" width="10.77734375" style="123" customWidth="1"/>
    <col min="8" max="8" width="11.77734375" style="177" bestFit="1" customWidth="1"/>
    <col min="9" max="9" width="29.33203125" style="123" customWidth="1"/>
    <col min="10" max="10" width="10.77734375" style="123" customWidth="1"/>
    <col min="11" max="11" width="11.5546875" style="123" bestFit="1" customWidth="1"/>
    <col min="12" max="12" width="13.21875" style="174" bestFit="1" customWidth="1"/>
    <col min="13" max="256" width="35.77734375" style="123"/>
    <col min="257" max="257" width="5.44140625" style="123" customWidth="1"/>
    <col min="258" max="259" width="6.33203125" style="123" bestFit="1" customWidth="1"/>
    <col min="260" max="260" width="10.6640625" style="123" bestFit="1" customWidth="1"/>
    <col min="261" max="261" width="34.21875" style="123" customWidth="1"/>
    <col min="262" max="262" width="30.6640625" style="123" customWidth="1"/>
    <col min="263" max="263" width="10.77734375" style="123" customWidth="1"/>
    <col min="264" max="264" width="11.77734375" style="123" bestFit="1" customWidth="1"/>
    <col min="265" max="265" width="29.33203125" style="123" customWidth="1"/>
    <col min="266" max="266" width="10.77734375" style="123" customWidth="1"/>
    <col min="267" max="267" width="11.5546875" style="123" bestFit="1" customWidth="1"/>
    <col min="268" max="268" width="13.21875" style="123" bestFit="1" customWidth="1"/>
    <col min="269" max="512" width="35.77734375" style="123"/>
    <col min="513" max="513" width="5.44140625" style="123" customWidth="1"/>
    <col min="514" max="515" width="6.33203125" style="123" bestFit="1" customWidth="1"/>
    <col min="516" max="516" width="10.6640625" style="123" bestFit="1" customWidth="1"/>
    <col min="517" max="517" width="34.21875" style="123" customWidth="1"/>
    <col min="518" max="518" width="30.6640625" style="123" customWidth="1"/>
    <col min="519" max="519" width="10.77734375" style="123" customWidth="1"/>
    <col min="520" max="520" width="11.77734375" style="123" bestFit="1" customWidth="1"/>
    <col min="521" max="521" width="29.33203125" style="123" customWidth="1"/>
    <col min="522" max="522" width="10.77734375" style="123" customWidth="1"/>
    <col min="523" max="523" width="11.5546875" style="123" bestFit="1" customWidth="1"/>
    <col min="524" max="524" width="13.21875" style="123" bestFit="1" customWidth="1"/>
    <col min="525" max="768" width="35.77734375" style="123"/>
    <col min="769" max="769" width="5.44140625" style="123" customWidth="1"/>
    <col min="770" max="771" width="6.33203125" style="123" bestFit="1" customWidth="1"/>
    <col min="772" max="772" width="10.6640625" style="123" bestFit="1" customWidth="1"/>
    <col min="773" max="773" width="34.21875" style="123" customWidth="1"/>
    <col min="774" max="774" width="30.6640625" style="123" customWidth="1"/>
    <col min="775" max="775" width="10.77734375" style="123" customWidth="1"/>
    <col min="776" max="776" width="11.77734375" style="123" bestFit="1" customWidth="1"/>
    <col min="777" max="777" width="29.33203125" style="123" customWidth="1"/>
    <col min="778" max="778" width="10.77734375" style="123" customWidth="1"/>
    <col min="779" max="779" width="11.5546875" style="123" bestFit="1" customWidth="1"/>
    <col min="780" max="780" width="13.21875" style="123" bestFit="1" customWidth="1"/>
    <col min="781" max="1024" width="35.77734375" style="123"/>
    <col min="1025" max="1025" width="5.44140625" style="123" customWidth="1"/>
    <col min="1026" max="1027" width="6.33203125" style="123" bestFit="1" customWidth="1"/>
    <col min="1028" max="1028" width="10.6640625" style="123" bestFit="1" customWidth="1"/>
    <col min="1029" max="1029" width="34.21875" style="123" customWidth="1"/>
    <col min="1030" max="1030" width="30.6640625" style="123" customWidth="1"/>
    <col min="1031" max="1031" width="10.77734375" style="123" customWidth="1"/>
    <col min="1032" max="1032" width="11.77734375" style="123" bestFit="1" customWidth="1"/>
    <col min="1033" max="1033" width="29.33203125" style="123" customWidth="1"/>
    <col min="1034" max="1034" width="10.77734375" style="123" customWidth="1"/>
    <col min="1035" max="1035" width="11.5546875" style="123" bestFit="1" customWidth="1"/>
    <col min="1036" max="1036" width="13.21875" style="123" bestFit="1" customWidth="1"/>
    <col min="1037" max="1280" width="35.77734375" style="123"/>
    <col min="1281" max="1281" width="5.44140625" style="123" customWidth="1"/>
    <col min="1282" max="1283" width="6.33203125" style="123" bestFit="1" customWidth="1"/>
    <col min="1284" max="1284" width="10.6640625" style="123" bestFit="1" customWidth="1"/>
    <col min="1285" max="1285" width="34.21875" style="123" customWidth="1"/>
    <col min="1286" max="1286" width="30.6640625" style="123" customWidth="1"/>
    <col min="1287" max="1287" width="10.77734375" style="123" customWidth="1"/>
    <col min="1288" max="1288" width="11.77734375" style="123" bestFit="1" customWidth="1"/>
    <col min="1289" max="1289" width="29.33203125" style="123" customWidth="1"/>
    <col min="1290" max="1290" width="10.77734375" style="123" customWidth="1"/>
    <col min="1291" max="1291" width="11.5546875" style="123" bestFit="1" customWidth="1"/>
    <col min="1292" max="1292" width="13.21875" style="123" bestFit="1" customWidth="1"/>
    <col min="1293" max="1536" width="35.77734375" style="123"/>
    <col min="1537" max="1537" width="5.44140625" style="123" customWidth="1"/>
    <col min="1538" max="1539" width="6.33203125" style="123" bestFit="1" customWidth="1"/>
    <col min="1540" max="1540" width="10.6640625" style="123" bestFit="1" customWidth="1"/>
    <col min="1541" max="1541" width="34.21875" style="123" customWidth="1"/>
    <col min="1542" max="1542" width="30.6640625" style="123" customWidth="1"/>
    <col min="1543" max="1543" width="10.77734375" style="123" customWidth="1"/>
    <col min="1544" max="1544" width="11.77734375" style="123" bestFit="1" customWidth="1"/>
    <col min="1545" max="1545" width="29.33203125" style="123" customWidth="1"/>
    <col min="1546" max="1546" width="10.77734375" style="123" customWidth="1"/>
    <col min="1547" max="1547" width="11.5546875" style="123" bestFit="1" customWidth="1"/>
    <col min="1548" max="1548" width="13.21875" style="123" bestFit="1" customWidth="1"/>
    <col min="1549" max="1792" width="35.77734375" style="123"/>
    <col min="1793" max="1793" width="5.44140625" style="123" customWidth="1"/>
    <col min="1794" max="1795" width="6.33203125" style="123" bestFit="1" customWidth="1"/>
    <col min="1796" max="1796" width="10.6640625" style="123" bestFit="1" customWidth="1"/>
    <col min="1797" max="1797" width="34.21875" style="123" customWidth="1"/>
    <col min="1798" max="1798" width="30.6640625" style="123" customWidth="1"/>
    <col min="1799" max="1799" width="10.77734375" style="123" customWidth="1"/>
    <col min="1800" max="1800" width="11.77734375" style="123" bestFit="1" customWidth="1"/>
    <col min="1801" max="1801" width="29.33203125" style="123" customWidth="1"/>
    <col min="1802" max="1802" width="10.77734375" style="123" customWidth="1"/>
    <col min="1803" max="1803" width="11.5546875" style="123" bestFit="1" customWidth="1"/>
    <col min="1804" max="1804" width="13.21875" style="123" bestFit="1" customWidth="1"/>
    <col min="1805" max="2048" width="35.77734375" style="123"/>
    <col min="2049" max="2049" width="5.44140625" style="123" customWidth="1"/>
    <col min="2050" max="2051" width="6.33203125" style="123" bestFit="1" customWidth="1"/>
    <col min="2052" max="2052" width="10.6640625" style="123" bestFit="1" customWidth="1"/>
    <col min="2053" max="2053" width="34.21875" style="123" customWidth="1"/>
    <col min="2054" max="2054" width="30.6640625" style="123" customWidth="1"/>
    <col min="2055" max="2055" width="10.77734375" style="123" customWidth="1"/>
    <col min="2056" max="2056" width="11.77734375" style="123" bestFit="1" customWidth="1"/>
    <col min="2057" max="2057" width="29.33203125" style="123" customWidth="1"/>
    <col min="2058" max="2058" width="10.77734375" style="123" customWidth="1"/>
    <col min="2059" max="2059" width="11.5546875" style="123" bestFit="1" customWidth="1"/>
    <col min="2060" max="2060" width="13.21875" style="123" bestFit="1" customWidth="1"/>
    <col min="2061" max="2304" width="35.77734375" style="123"/>
    <col min="2305" max="2305" width="5.44140625" style="123" customWidth="1"/>
    <col min="2306" max="2307" width="6.33203125" style="123" bestFit="1" customWidth="1"/>
    <col min="2308" max="2308" width="10.6640625" style="123" bestFit="1" customWidth="1"/>
    <col min="2309" max="2309" width="34.21875" style="123" customWidth="1"/>
    <col min="2310" max="2310" width="30.6640625" style="123" customWidth="1"/>
    <col min="2311" max="2311" width="10.77734375" style="123" customWidth="1"/>
    <col min="2312" max="2312" width="11.77734375" style="123" bestFit="1" customWidth="1"/>
    <col min="2313" max="2313" width="29.33203125" style="123" customWidth="1"/>
    <col min="2314" max="2314" width="10.77734375" style="123" customWidth="1"/>
    <col min="2315" max="2315" width="11.5546875" style="123" bestFit="1" customWidth="1"/>
    <col min="2316" max="2316" width="13.21875" style="123" bestFit="1" customWidth="1"/>
    <col min="2317" max="2560" width="35.77734375" style="123"/>
    <col min="2561" max="2561" width="5.44140625" style="123" customWidth="1"/>
    <col min="2562" max="2563" width="6.33203125" style="123" bestFit="1" customWidth="1"/>
    <col min="2564" max="2564" width="10.6640625" style="123" bestFit="1" customWidth="1"/>
    <col min="2565" max="2565" width="34.21875" style="123" customWidth="1"/>
    <col min="2566" max="2566" width="30.6640625" style="123" customWidth="1"/>
    <col min="2567" max="2567" width="10.77734375" style="123" customWidth="1"/>
    <col min="2568" max="2568" width="11.77734375" style="123" bestFit="1" customWidth="1"/>
    <col min="2569" max="2569" width="29.33203125" style="123" customWidth="1"/>
    <col min="2570" max="2570" width="10.77734375" style="123" customWidth="1"/>
    <col min="2571" max="2571" width="11.5546875" style="123" bestFit="1" customWidth="1"/>
    <col min="2572" max="2572" width="13.21875" style="123" bestFit="1" customWidth="1"/>
    <col min="2573" max="2816" width="35.77734375" style="123"/>
    <col min="2817" max="2817" width="5.44140625" style="123" customWidth="1"/>
    <col min="2818" max="2819" width="6.33203125" style="123" bestFit="1" customWidth="1"/>
    <col min="2820" max="2820" width="10.6640625" style="123" bestFit="1" customWidth="1"/>
    <col min="2821" max="2821" width="34.21875" style="123" customWidth="1"/>
    <col min="2822" max="2822" width="30.6640625" style="123" customWidth="1"/>
    <col min="2823" max="2823" width="10.77734375" style="123" customWidth="1"/>
    <col min="2824" max="2824" width="11.77734375" style="123" bestFit="1" customWidth="1"/>
    <col min="2825" max="2825" width="29.33203125" style="123" customWidth="1"/>
    <col min="2826" max="2826" width="10.77734375" style="123" customWidth="1"/>
    <col min="2827" max="2827" width="11.5546875" style="123" bestFit="1" customWidth="1"/>
    <col min="2828" max="2828" width="13.21875" style="123" bestFit="1" customWidth="1"/>
    <col min="2829" max="3072" width="35.77734375" style="123"/>
    <col min="3073" max="3073" width="5.44140625" style="123" customWidth="1"/>
    <col min="3074" max="3075" width="6.33203125" style="123" bestFit="1" customWidth="1"/>
    <col min="3076" max="3076" width="10.6640625" style="123" bestFit="1" customWidth="1"/>
    <col min="3077" max="3077" width="34.21875" style="123" customWidth="1"/>
    <col min="3078" max="3078" width="30.6640625" style="123" customWidth="1"/>
    <col min="3079" max="3079" width="10.77734375" style="123" customWidth="1"/>
    <col min="3080" max="3080" width="11.77734375" style="123" bestFit="1" customWidth="1"/>
    <col min="3081" max="3081" width="29.33203125" style="123" customWidth="1"/>
    <col min="3082" max="3082" width="10.77734375" style="123" customWidth="1"/>
    <col min="3083" max="3083" width="11.5546875" style="123" bestFit="1" customWidth="1"/>
    <col min="3084" max="3084" width="13.21875" style="123" bestFit="1" customWidth="1"/>
    <col min="3085" max="3328" width="35.77734375" style="123"/>
    <col min="3329" max="3329" width="5.44140625" style="123" customWidth="1"/>
    <col min="3330" max="3331" width="6.33203125" style="123" bestFit="1" customWidth="1"/>
    <col min="3332" max="3332" width="10.6640625" style="123" bestFit="1" customWidth="1"/>
    <col min="3333" max="3333" width="34.21875" style="123" customWidth="1"/>
    <col min="3334" max="3334" width="30.6640625" style="123" customWidth="1"/>
    <col min="3335" max="3335" width="10.77734375" style="123" customWidth="1"/>
    <col min="3336" max="3336" width="11.77734375" style="123" bestFit="1" customWidth="1"/>
    <col min="3337" max="3337" width="29.33203125" style="123" customWidth="1"/>
    <col min="3338" max="3338" width="10.77734375" style="123" customWidth="1"/>
    <col min="3339" max="3339" width="11.5546875" style="123" bestFit="1" customWidth="1"/>
    <col min="3340" max="3340" width="13.21875" style="123" bestFit="1" customWidth="1"/>
    <col min="3341" max="3584" width="35.77734375" style="123"/>
    <col min="3585" max="3585" width="5.44140625" style="123" customWidth="1"/>
    <col min="3586" max="3587" width="6.33203125" style="123" bestFit="1" customWidth="1"/>
    <col min="3588" max="3588" width="10.6640625" style="123" bestFit="1" customWidth="1"/>
    <col min="3589" max="3589" width="34.21875" style="123" customWidth="1"/>
    <col min="3590" max="3590" width="30.6640625" style="123" customWidth="1"/>
    <col min="3591" max="3591" width="10.77734375" style="123" customWidth="1"/>
    <col min="3592" max="3592" width="11.77734375" style="123" bestFit="1" customWidth="1"/>
    <col min="3593" max="3593" width="29.33203125" style="123" customWidth="1"/>
    <col min="3594" max="3594" width="10.77734375" style="123" customWidth="1"/>
    <col min="3595" max="3595" width="11.5546875" style="123" bestFit="1" customWidth="1"/>
    <col min="3596" max="3596" width="13.21875" style="123" bestFit="1" customWidth="1"/>
    <col min="3597" max="3840" width="35.77734375" style="123"/>
    <col min="3841" max="3841" width="5.44140625" style="123" customWidth="1"/>
    <col min="3842" max="3843" width="6.33203125" style="123" bestFit="1" customWidth="1"/>
    <col min="3844" max="3844" width="10.6640625" style="123" bestFit="1" customWidth="1"/>
    <col min="3845" max="3845" width="34.21875" style="123" customWidth="1"/>
    <col min="3846" max="3846" width="30.6640625" style="123" customWidth="1"/>
    <col min="3847" max="3847" width="10.77734375" style="123" customWidth="1"/>
    <col min="3848" max="3848" width="11.77734375" style="123" bestFit="1" customWidth="1"/>
    <col min="3849" max="3849" width="29.33203125" style="123" customWidth="1"/>
    <col min="3850" max="3850" width="10.77734375" style="123" customWidth="1"/>
    <col min="3851" max="3851" width="11.5546875" style="123" bestFit="1" customWidth="1"/>
    <col min="3852" max="3852" width="13.21875" style="123" bestFit="1" customWidth="1"/>
    <col min="3853" max="4096" width="35.77734375" style="123"/>
    <col min="4097" max="4097" width="5.44140625" style="123" customWidth="1"/>
    <col min="4098" max="4099" width="6.33203125" style="123" bestFit="1" customWidth="1"/>
    <col min="4100" max="4100" width="10.6640625" style="123" bestFit="1" customWidth="1"/>
    <col min="4101" max="4101" width="34.21875" style="123" customWidth="1"/>
    <col min="4102" max="4102" width="30.6640625" style="123" customWidth="1"/>
    <col min="4103" max="4103" width="10.77734375" style="123" customWidth="1"/>
    <col min="4104" max="4104" width="11.77734375" style="123" bestFit="1" customWidth="1"/>
    <col min="4105" max="4105" width="29.33203125" style="123" customWidth="1"/>
    <col min="4106" max="4106" width="10.77734375" style="123" customWidth="1"/>
    <col min="4107" max="4107" width="11.5546875" style="123" bestFit="1" customWidth="1"/>
    <col min="4108" max="4108" width="13.21875" style="123" bestFit="1" customWidth="1"/>
    <col min="4109" max="4352" width="35.77734375" style="123"/>
    <col min="4353" max="4353" width="5.44140625" style="123" customWidth="1"/>
    <col min="4354" max="4355" width="6.33203125" style="123" bestFit="1" customWidth="1"/>
    <col min="4356" max="4356" width="10.6640625" style="123" bestFit="1" customWidth="1"/>
    <col min="4357" max="4357" width="34.21875" style="123" customWidth="1"/>
    <col min="4358" max="4358" width="30.6640625" style="123" customWidth="1"/>
    <col min="4359" max="4359" width="10.77734375" style="123" customWidth="1"/>
    <col min="4360" max="4360" width="11.77734375" style="123" bestFit="1" customWidth="1"/>
    <col min="4361" max="4361" width="29.33203125" style="123" customWidth="1"/>
    <col min="4362" max="4362" width="10.77734375" style="123" customWidth="1"/>
    <col min="4363" max="4363" width="11.5546875" style="123" bestFit="1" customWidth="1"/>
    <col min="4364" max="4364" width="13.21875" style="123" bestFit="1" customWidth="1"/>
    <col min="4365" max="4608" width="35.77734375" style="123"/>
    <col min="4609" max="4609" width="5.44140625" style="123" customWidth="1"/>
    <col min="4610" max="4611" width="6.33203125" style="123" bestFit="1" customWidth="1"/>
    <col min="4612" max="4612" width="10.6640625" style="123" bestFit="1" customWidth="1"/>
    <col min="4613" max="4613" width="34.21875" style="123" customWidth="1"/>
    <col min="4614" max="4614" width="30.6640625" style="123" customWidth="1"/>
    <col min="4615" max="4615" width="10.77734375" style="123" customWidth="1"/>
    <col min="4616" max="4616" width="11.77734375" style="123" bestFit="1" customWidth="1"/>
    <col min="4617" max="4617" width="29.33203125" style="123" customWidth="1"/>
    <col min="4618" max="4618" width="10.77734375" style="123" customWidth="1"/>
    <col min="4619" max="4619" width="11.5546875" style="123" bestFit="1" customWidth="1"/>
    <col min="4620" max="4620" width="13.21875" style="123" bestFit="1" customWidth="1"/>
    <col min="4621" max="4864" width="35.77734375" style="123"/>
    <col min="4865" max="4865" width="5.44140625" style="123" customWidth="1"/>
    <col min="4866" max="4867" width="6.33203125" style="123" bestFit="1" customWidth="1"/>
    <col min="4868" max="4868" width="10.6640625" style="123" bestFit="1" customWidth="1"/>
    <col min="4869" max="4869" width="34.21875" style="123" customWidth="1"/>
    <col min="4870" max="4870" width="30.6640625" style="123" customWidth="1"/>
    <col min="4871" max="4871" width="10.77734375" style="123" customWidth="1"/>
    <col min="4872" max="4872" width="11.77734375" style="123" bestFit="1" customWidth="1"/>
    <col min="4873" max="4873" width="29.33203125" style="123" customWidth="1"/>
    <col min="4874" max="4874" width="10.77734375" style="123" customWidth="1"/>
    <col min="4875" max="4875" width="11.5546875" style="123" bestFit="1" customWidth="1"/>
    <col min="4876" max="4876" width="13.21875" style="123" bestFit="1" customWidth="1"/>
    <col min="4877" max="5120" width="35.77734375" style="123"/>
    <col min="5121" max="5121" width="5.44140625" style="123" customWidth="1"/>
    <col min="5122" max="5123" width="6.33203125" style="123" bestFit="1" customWidth="1"/>
    <col min="5124" max="5124" width="10.6640625" style="123" bestFit="1" customWidth="1"/>
    <col min="5125" max="5125" width="34.21875" style="123" customWidth="1"/>
    <col min="5126" max="5126" width="30.6640625" style="123" customWidth="1"/>
    <col min="5127" max="5127" width="10.77734375" style="123" customWidth="1"/>
    <col min="5128" max="5128" width="11.77734375" style="123" bestFit="1" customWidth="1"/>
    <col min="5129" max="5129" width="29.33203125" style="123" customWidth="1"/>
    <col min="5130" max="5130" width="10.77734375" style="123" customWidth="1"/>
    <col min="5131" max="5131" width="11.5546875" style="123" bestFit="1" customWidth="1"/>
    <col min="5132" max="5132" width="13.21875" style="123" bestFit="1" customWidth="1"/>
    <col min="5133" max="5376" width="35.77734375" style="123"/>
    <col min="5377" max="5377" width="5.44140625" style="123" customWidth="1"/>
    <col min="5378" max="5379" width="6.33203125" style="123" bestFit="1" customWidth="1"/>
    <col min="5380" max="5380" width="10.6640625" style="123" bestFit="1" customWidth="1"/>
    <col min="5381" max="5381" width="34.21875" style="123" customWidth="1"/>
    <col min="5382" max="5382" width="30.6640625" style="123" customWidth="1"/>
    <col min="5383" max="5383" width="10.77734375" style="123" customWidth="1"/>
    <col min="5384" max="5384" width="11.77734375" style="123" bestFit="1" customWidth="1"/>
    <col min="5385" max="5385" width="29.33203125" style="123" customWidth="1"/>
    <col min="5386" max="5386" width="10.77734375" style="123" customWidth="1"/>
    <col min="5387" max="5387" width="11.5546875" style="123" bestFit="1" customWidth="1"/>
    <col min="5388" max="5388" width="13.21875" style="123" bestFit="1" customWidth="1"/>
    <col min="5389" max="5632" width="35.77734375" style="123"/>
    <col min="5633" max="5633" width="5.44140625" style="123" customWidth="1"/>
    <col min="5634" max="5635" width="6.33203125" style="123" bestFit="1" customWidth="1"/>
    <col min="5636" max="5636" width="10.6640625" style="123" bestFit="1" customWidth="1"/>
    <col min="5637" max="5637" width="34.21875" style="123" customWidth="1"/>
    <col min="5638" max="5638" width="30.6640625" style="123" customWidth="1"/>
    <col min="5639" max="5639" width="10.77734375" style="123" customWidth="1"/>
    <col min="5640" max="5640" width="11.77734375" style="123" bestFit="1" customWidth="1"/>
    <col min="5641" max="5641" width="29.33203125" style="123" customWidth="1"/>
    <col min="5642" max="5642" width="10.77734375" style="123" customWidth="1"/>
    <col min="5643" max="5643" width="11.5546875" style="123" bestFit="1" customWidth="1"/>
    <col min="5644" max="5644" width="13.21875" style="123" bestFit="1" customWidth="1"/>
    <col min="5645" max="5888" width="35.77734375" style="123"/>
    <col min="5889" max="5889" width="5.44140625" style="123" customWidth="1"/>
    <col min="5890" max="5891" width="6.33203125" style="123" bestFit="1" customWidth="1"/>
    <col min="5892" max="5892" width="10.6640625" style="123" bestFit="1" customWidth="1"/>
    <col min="5893" max="5893" width="34.21875" style="123" customWidth="1"/>
    <col min="5894" max="5894" width="30.6640625" style="123" customWidth="1"/>
    <col min="5895" max="5895" width="10.77734375" style="123" customWidth="1"/>
    <col min="5896" max="5896" width="11.77734375" style="123" bestFit="1" customWidth="1"/>
    <col min="5897" max="5897" width="29.33203125" style="123" customWidth="1"/>
    <col min="5898" max="5898" width="10.77734375" style="123" customWidth="1"/>
    <col min="5899" max="5899" width="11.5546875" style="123" bestFit="1" customWidth="1"/>
    <col min="5900" max="5900" width="13.21875" style="123" bestFit="1" customWidth="1"/>
    <col min="5901" max="6144" width="35.77734375" style="123"/>
    <col min="6145" max="6145" width="5.44140625" style="123" customWidth="1"/>
    <col min="6146" max="6147" width="6.33203125" style="123" bestFit="1" customWidth="1"/>
    <col min="6148" max="6148" width="10.6640625" style="123" bestFit="1" customWidth="1"/>
    <col min="6149" max="6149" width="34.21875" style="123" customWidth="1"/>
    <col min="6150" max="6150" width="30.6640625" style="123" customWidth="1"/>
    <col min="6151" max="6151" width="10.77734375" style="123" customWidth="1"/>
    <col min="6152" max="6152" width="11.77734375" style="123" bestFit="1" customWidth="1"/>
    <col min="6153" max="6153" width="29.33203125" style="123" customWidth="1"/>
    <col min="6154" max="6154" width="10.77734375" style="123" customWidth="1"/>
    <col min="6155" max="6155" width="11.5546875" style="123" bestFit="1" customWidth="1"/>
    <col min="6156" max="6156" width="13.21875" style="123" bestFit="1" customWidth="1"/>
    <col min="6157" max="6400" width="35.77734375" style="123"/>
    <col min="6401" max="6401" width="5.44140625" style="123" customWidth="1"/>
    <col min="6402" max="6403" width="6.33203125" style="123" bestFit="1" customWidth="1"/>
    <col min="6404" max="6404" width="10.6640625" style="123" bestFit="1" customWidth="1"/>
    <col min="6405" max="6405" width="34.21875" style="123" customWidth="1"/>
    <col min="6406" max="6406" width="30.6640625" style="123" customWidth="1"/>
    <col min="6407" max="6407" width="10.77734375" style="123" customWidth="1"/>
    <col min="6408" max="6408" width="11.77734375" style="123" bestFit="1" customWidth="1"/>
    <col min="6409" max="6409" width="29.33203125" style="123" customWidth="1"/>
    <col min="6410" max="6410" width="10.77734375" style="123" customWidth="1"/>
    <col min="6411" max="6411" width="11.5546875" style="123" bestFit="1" customWidth="1"/>
    <col min="6412" max="6412" width="13.21875" style="123" bestFit="1" customWidth="1"/>
    <col min="6413" max="6656" width="35.77734375" style="123"/>
    <col min="6657" max="6657" width="5.44140625" style="123" customWidth="1"/>
    <col min="6658" max="6659" width="6.33203125" style="123" bestFit="1" customWidth="1"/>
    <col min="6660" max="6660" width="10.6640625" style="123" bestFit="1" customWidth="1"/>
    <col min="6661" max="6661" width="34.21875" style="123" customWidth="1"/>
    <col min="6662" max="6662" width="30.6640625" style="123" customWidth="1"/>
    <col min="6663" max="6663" width="10.77734375" style="123" customWidth="1"/>
    <col min="6664" max="6664" width="11.77734375" style="123" bestFit="1" customWidth="1"/>
    <col min="6665" max="6665" width="29.33203125" style="123" customWidth="1"/>
    <col min="6666" max="6666" width="10.77734375" style="123" customWidth="1"/>
    <col min="6667" max="6667" width="11.5546875" style="123" bestFit="1" customWidth="1"/>
    <col min="6668" max="6668" width="13.21875" style="123" bestFit="1" customWidth="1"/>
    <col min="6669" max="6912" width="35.77734375" style="123"/>
    <col min="6913" max="6913" width="5.44140625" style="123" customWidth="1"/>
    <col min="6914" max="6915" width="6.33203125" style="123" bestFit="1" customWidth="1"/>
    <col min="6916" max="6916" width="10.6640625" style="123" bestFit="1" customWidth="1"/>
    <col min="6917" max="6917" width="34.21875" style="123" customWidth="1"/>
    <col min="6918" max="6918" width="30.6640625" style="123" customWidth="1"/>
    <col min="6919" max="6919" width="10.77734375" style="123" customWidth="1"/>
    <col min="6920" max="6920" width="11.77734375" style="123" bestFit="1" customWidth="1"/>
    <col min="6921" max="6921" width="29.33203125" style="123" customWidth="1"/>
    <col min="6922" max="6922" width="10.77734375" style="123" customWidth="1"/>
    <col min="6923" max="6923" width="11.5546875" style="123" bestFit="1" customWidth="1"/>
    <col min="6924" max="6924" width="13.21875" style="123" bestFit="1" customWidth="1"/>
    <col min="6925" max="7168" width="35.77734375" style="123"/>
    <col min="7169" max="7169" width="5.44140625" style="123" customWidth="1"/>
    <col min="7170" max="7171" width="6.33203125" style="123" bestFit="1" customWidth="1"/>
    <col min="7172" max="7172" width="10.6640625" style="123" bestFit="1" customWidth="1"/>
    <col min="7173" max="7173" width="34.21875" style="123" customWidth="1"/>
    <col min="7174" max="7174" width="30.6640625" style="123" customWidth="1"/>
    <col min="7175" max="7175" width="10.77734375" style="123" customWidth="1"/>
    <col min="7176" max="7176" width="11.77734375" style="123" bestFit="1" customWidth="1"/>
    <col min="7177" max="7177" width="29.33203125" style="123" customWidth="1"/>
    <col min="7178" max="7178" width="10.77734375" style="123" customWidth="1"/>
    <col min="7179" max="7179" width="11.5546875" style="123" bestFit="1" customWidth="1"/>
    <col min="7180" max="7180" width="13.21875" style="123" bestFit="1" customWidth="1"/>
    <col min="7181" max="7424" width="35.77734375" style="123"/>
    <col min="7425" max="7425" width="5.44140625" style="123" customWidth="1"/>
    <col min="7426" max="7427" width="6.33203125" style="123" bestFit="1" customWidth="1"/>
    <col min="7428" max="7428" width="10.6640625" style="123" bestFit="1" customWidth="1"/>
    <col min="7429" max="7429" width="34.21875" style="123" customWidth="1"/>
    <col min="7430" max="7430" width="30.6640625" style="123" customWidth="1"/>
    <col min="7431" max="7431" width="10.77734375" style="123" customWidth="1"/>
    <col min="7432" max="7432" width="11.77734375" style="123" bestFit="1" customWidth="1"/>
    <col min="7433" max="7433" width="29.33203125" style="123" customWidth="1"/>
    <col min="7434" max="7434" width="10.77734375" style="123" customWidth="1"/>
    <col min="7435" max="7435" width="11.5546875" style="123" bestFit="1" customWidth="1"/>
    <col min="7436" max="7436" width="13.21875" style="123" bestFit="1" customWidth="1"/>
    <col min="7437" max="7680" width="35.77734375" style="123"/>
    <col min="7681" max="7681" width="5.44140625" style="123" customWidth="1"/>
    <col min="7682" max="7683" width="6.33203125" style="123" bestFit="1" customWidth="1"/>
    <col min="7684" max="7684" width="10.6640625" style="123" bestFit="1" customWidth="1"/>
    <col min="7685" max="7685" width="34.21875" style="123" customWidth="1"/>
    <col min="7686" max="7686" width="30.6640625" style="123" customWidth="1"/>
    <col min="7687" max="7687" width="10.77734375" style="123" customWidth="1"/>
    <col min="7688" max="7688" width="11.77734375" style="123" bestFit="1" customWidth="1"/>
    <col min="7689" max="7689" width="29.33203125" style="123" customWidth="1"/>
    <col min="7690" max="7690" width="10.77734375" style="123" customWidth="1"/>
    <col min="7691" max="7691" width="11.5546875" style="123" bestFit="1" customWidth="1"/>
    <col min="7692" max="7692" width="13.21875" style="123" bestFit="1" customWidth="1"/>
    <col min="7693" max="7936" width="35.77734375" style="123"/>
    <col min="7937" max="7937" width="5.44140625" style="123" customWidth="1"/>
    <col min="7938" max="7939" width="6.33203125" style="123" bestFit="1" customWidth="1"/>
    <col min="7940" max="7940" width="10.6640625" style="123" bestFit="1" customWidth="1"/>
    <col min="7941" max="7941" width="34.21875" style="123" customWidth="1"/>
    <col min="7942" max="7942" width="30.6640625" style="123" customWidth="1"/>
    <col min="7943" max="7943" width="10.77734375" style="123" customWidth="1"/>
    <col min="7944" max="7944" width="11.77734375" style="123" bestFit="1" customWidth="1"/>
    <col min="7945" max="7945" width="29.33203125" style="123" customWidth="1"/>
    <col min="7946" max="7946" width="10.77734375" style="123" customWidth="1"/>
    <col min="7947" max="7947" width="11.5546875" style="123" bestFit="1" customWidth="1"/>
    <col min="7948" max="7948" width="13.21875" style="123" bestFit="1" customWidth="1"/>
    <col min="7949" max="8192" width="35.77734375" style="123"/>
    <col min="8193" max="8193" width="5.44140625" style="123" customWidth="1"/>
    <col min="8194" max="8195" width="6.33203125" style="123" bestFit="1" customWidth="1"/>
    <col min="8196" max="8196" width="10.6640625" style="123" bestFit="1" customWidth="1"/>
    <col min="8197" max="8197" width="34.21875" style="123" customWidth="1"/>
    <col min="8198" max="8198" width="30.6640625" style="123" customWidth="1"/>
    <col min="8199" max="8199" width="10.77734375" style="123" customWidth="1"/>
    <col min="8200" max="8200" width="11.77734375" style="123" bestFit="1" customWidth="1"/>
    <col min="8201" max="8201" width="29.33203125" style="123" customWidth="1"/>
    <col min="8202" max="8202" width="10.77734375" style="123" customWidth="1"/>
    <col min="8203" max="8203" width="11.5546875" style="123" bestFit="1" customWidth="1"/>
    <col min="8204" max="8204" width="13.21875" style="123" bestFit="1" customWidth="1"/>
    <col min="8205" max="8448" width="35.77734375" style="123"/>
    <col min="8449" max="8449" width="5.44140625" style="123" customWidth="1"/>
    <col min="8450" max="8451" width="6.33203125" style="123" bestFit="1" customWidth="1"/>
    <col min="8452" max="8452" width="10.6640625" style="123" bestFit="1" customWidth="1"/>
    <col min="8453" max="8453" width="34.21875" style="123" customWidth="1"/>
    <col min="8454" max="8454" width="30.6640625" style="123" customWidth="1"/>
    <col min="8455" max="8455" width="10.77734375" style="123" customWidth="1"/>
    <col min="8456" max="8456" width="11.77734375" style="123" bestFit="1" customWidth="1"/>
    <col min="8457" max="8457" width="29.33203125" style="123" customWidth="1"/>
    <col min="8458" max="8458" width="10.77734375" style="123" customWidth="1"/>
    <col min="8459" max="8459" width="11.5546875" style="123" bestFit="1" customWidth="1"/>
    <col min="8460" max="8460" width="13.21875" style="123" bestFit="1" customWidth="1"/>
    <col min="8461" max="8704" width="35.77734375" style="123"/>
    <col min="8705" max="8705" width="5.44140625" style="123" customWidth="1"/>
    <col min="8706" max="8707" width="6.33203125" style="123" bestFit="1" customWidth="1"/>
    <col min="8708" max="8708" width="10.6640625" style="123" bestFit="1" customWidth="1"/>
    <col min="8709" max="8709" width="34.21875" style="123" customWidth="1"/>
    <col min="8710" max="8710" width="30.6640625" style="123" customWidth="1"/>
    <col min="8711" max="8711" width="10.77734375" style="123" customWidth="1"/>
    <col min="8712" max="8712" width="11.77734375" style="123" bestFit="1" customWidth="1"/>
    <col min="8713" max="8713" width="29.33203125" style="123" customWidth="1"/>
    <col min="8714" max="8714" width="10.77734375" style="123" customWidth="1"/>
    <col min="8715" max="8715" width="11.5546875" style="123" bestFit="1" customWidth="1"/>
    <col min="8716" max="8716" width="13.21875" style="123" bestFit="1" customWidth="1"/>
    <col min="8717" max="8960" width="35.77734375" style="123"/>
    <col min="8961" max="8961" width="5.44140625" style="123" customWidth="1"/>
    <col min="8962" max="8963" width="6.33203125" style="123" bestFit="1" customWidth="1"/>
    <col min="8964" max="8964" width="10.6640625" style="123" bestFit="1" customWidth="1"/>
    <col min="8965" max="8965" width="34.21875" style="123" customWidth="1"/>
    <col min="8966" max="8966" width="30.6640625" style="123" customWidth="1"/>
    <col min="8967" max="8967" width="10.77734375" style="123" customWidth="1"/>
    <col min="8968" max="8968" width="11.77734375" style="123" bestFit="1" customWidth="1"/>
    <col min="8969" max="8969" width="29.33203125" style="123" customWidth="1"/>
    <col min="8970" max="8970" width="10.77734375" style="123" customWidth="1"/>
    <col min="8971" max="8971" width="11.5546875" style="123" bestFit="1" customWidth="1"/>
    <col min="8972" max="8972" width="13.21875" style="123" bestFit="1" customWidth="1"/>
    <col min="8973" max="9216" width="35.77734375" style="123"/>
    <col min="9217" max="9217" width="5.44140625" style="123" customWidth="1"/>
    <col min="9218" max="9219" width="6.33203125" style="123" bestFit="1" customWidth="1"/>
    <col min="9220" max="9220" width="10.6640625" style="123" bestFit="1" customWidth="1"/>
    <col min="9221" max="9221" width="34.21875" style="123" customWidth="1"/>
    <col min="9222" max="9222" width="30.6640625" style="123" customWidth="1"/>
    <col min="9223" max="9223" width="10.77734375" style="123" customWidth="1"/>
    <col min="9224" max="9224" width="11.77734375" style="123" bestFit="1" customWidth="1"/>
    <col min="9225" max="9225" width="29.33203125" style="123" customWidth="1"/>
    <col min="9226" max="9226" width="10.77734375" style="123" customWidth="1"/>
    <col min="9227" max="9227" width="11.5546875" style="123" bestFit="1" customWidth="1"/>
    <col min="9228" max="9228" width="13.21875" style="123" bestFit="1" customWidth="1"/>
    <col min="9229" max="9472" width="35.77734375" style="123"/>
    <col min="9473" max="9473" width="5.44140625" style="123" customWidth="1"/>
    <col min="9474" max="9475" width="6.33203125" style="123" bestFit="1" customWidth="1"/>
    <col min="9476" max="9476" width="10.6640625" style="123" bestFit="1" customWidth="1"/>
    <col min="9477" max="9477" width="34.21875" style="123" customWidth="1"/>
    <col min="9478" max="9478" width="30.6640625" style="123" customWidth="1"/>
    <col min="9479" max="9479" width="10.77734375" style="123" customWidth="1"/>
    <col min="9480" max="9480" width="11.77734375" style="123" bestFit="1" customWidth="1"/>
    <col min="9481" max="9481" width="29.33203125" style="123" customWidth="1"/>
    <col min="9482" max="9482" width="10.77734375" style="123" customWidth="1"/>
    <col min="9483" max="9483" width="11.5546875" style="123" bestFit="1" customWidth="1"/>
    <col min="9484" max="9484" width="13.21875" style="123" bestFit="1" customWidth="1"/>
    <col min="9485" max="9728" width="35.77734375" style="123"/>
    <col min="9729" max="9729" width="5.44140625" style="123" customWidth="1"/>
    <col min="9730" max="9731" width="6.33203125" style="123" bestFit="1" customWidth="1"/>
    <col min="9732" max="9732" width="10.6640625" style="123" bestFit="1" customWidth="1"/>
    <col min="9733" max="9733" width="34.21875" style="123" customWidth="1"/>
    <col min="9734" max="9734" width="30.6640625" style="123" customWidth="1"/>
    <col min="9735" max="9735" width="10.77734375" style="123" customWidth="1"/>
    <col min="9736" max="9736" width="11.77734375" style="123" bestFit="1" customWidth="1"/>
    <col min="9737" max="9737" width="29.33203125" style="123" customWidth="1"/>
    <col min="9738" max="9738" width="10.77734375" style="123" customWidth="1"/>
    <col min="9739" max="9739" width="11.5546875" style="123" bestFit="1" customWidth="1"/>
    <col min="9740" max="9740" width="13.21875" style="123" bestFit="1" customWidth="1"/>
    <col min="9741" max="9984" width="35.77734375" style="123"/>
    <col min="9985" max="9985" width="5.44140625" style="123" customWidth="1"/>
    <col min="9986" max="9987" width="6.33203125" style="123" bestFit="1" customWidth="1"/>
    <col min="9988" max="9988" width="10.6640625" style="123" bestFit="1" customWidth="1"/>
    <col min="9989" max="9989" width="34.21875" style="123" customWidth="1"/>
    <col min="9990" max="9990" width="30.6640625" style="123" customWidth="1"/>
    <col min="9991" max="9991" width="10.77734375" style="123" customWidth="1"/>
    <col min="9992" max="9992" width="11.77734375" style="123" bestFit="1" customWidth="1"/>
    <col min="9993" max="9993" width="29.33203125" style="123" customWidth="1"/>
    <col min="9994" max="9994" width="10.77734375" style="123" customWidth="1"/>
    <col min="9995" max="9995" width="11.5546875" style="123" bestFit="1" customWidth="1"/>
    <col min="9996" max="9996" width="13.21875" style="123" bestFit="1" customWidth="1"/>
    <col min="9997" max="10240" width="35.77734375" style="123"/>
    <col min="10241" max="10241" width="5.44140625" style="123" customWidth="1"/>
    <col min="10242" max="10243" width="6.33203125" style="123" bestFit="1" customWidth="1"/>
    <col min="10244" max="10244" width="10.6640625" style="123" bestFit="1" customWidth="1"/>
    <col min="10245" max="10245" width="34.21875" style="123" customWidth="1"/>
    <col min="10246" max="10246" width="30.6640625" style="123" customWidth="1"/>
    <col min="10247" max="10247" width="10.77734375" style="123" customWidth="1"/>
    <col min="10248" max="10248" width="11.77734375" style="123" bestFit="1" customWidth="1"/>
    <col min="10249" max="10249" width="29.33203125" style="123" customWidth="1"/>
    <col min="10250" max="10250" width="10.77734375" style="123" customWidth="1"/>
    <col min="10251" max="10251" width="11.5546875" style="123" bestFit="1" customWidth="1"/>
    <col min="10252" max="10252" width="13.21875" style="123" bestFit="1" customWidth="1"/>
    <col min="10253" max="10496" width="35.77734375" style="123"/>
    <col min="10497" max="10497" width="5.44140625" style="123" customWidth="1"/>
    <col min="10498" max="10499" width="6.33203125" style="123" bestFit="1" customWidth="1"/>
    <col min="10500" max="10500" width="10.6640625" style="123" bestFit="1" customWidth="1"/>
    <col min="10501" max="10501" width="34.21875" style="123" customWidth="1"/>
    <col min="10502" max="10502" width="30.6640625" style="123" customWidth="1"/>
    <col min="10503" max="10503" width="10.77734375" style="123" customWidth="1"/>
    <col min="10504" max="10504" width="11.77734375" style="123" bestFit="1" customWidth="1"/>
    <col min="10505" max="10505" width="29.33203125" style="123" customWidth="1"/>
    <col min="10506" max="10506" width="10.77734375" style="123" customWidth="1"/>
    <col min="10507" max="10507" width="11.5546875" style="123" bestFit="1" customWidth="1"/>
    <col min="10508" max="10508" width="13.21875" style="123" bestFit="1" customWidth="1"/>
    <col min="10509" max="10752" width="35.77734375" style="123"/>
    <col min="10753" max="10753" width="5.44140625" style="123" customWidth="1"/>
    <col min="10754" max="10755" width="6.33203125" style="123" bestFit="1" customWidth="1"/>
    <col min="10756" max="10756" width="10.6640625" style="123" bestFit="1" customWidth="1"/>
    <col min="10757" max="10757" width="34.21875" style="123" customWidth="1"/>
    <col min="10758" max="10758" width="30.6640625" style="123" customWidth="1"/>
    <col min="10759" max="10759" width="10.77734375" style="123" customWidth="1"/>
    <col min="10760" max="10760" width="11.77734375" style="123" bestFit="1" customWidth="1"/>
    <col min="10761" max="10761" width="29.33203125" style="123" customWidth="1"/>
    <col min="10762" max="10762" width="10.77734375" style="123" customWidth="1"/>
    <col min="10763" max="10763" width="11.5546875" style="123" bestFit="1" customWidth="1"/>
    <col min="10764" max="10764" width="13.21875" style="123" bestFit="1" customWidth="1"/>
    <col min="10765" max="11008" width="35.77734375" style="123"/>
    <col min="11009" max="11009" width="5.44140625" style="123" customWidth="1"/>
    <col min="11010" max="11011" width="6.33203125" style="123" bestFit="1" customWidth="1"/>
    <col min="11012" max="11012" width="10.6640625" style="123" bestFit="1" customWidth="1"/>
    <col min="11013" max="11013" width="34.21875" style="123" customWidth="1"/>
    <col min="11014" max="11014" width="30.6640625" style="123" customWidth="1"/>
    <col min="11015" max="11015" width="10.77734375" style="123" customWidth="1"/>
    <col min="11016" max="11016" width="11.77734375" style="123" bestFit="1" customWidth="1"/>
    <col min="11017" max="11017" width="29.33203125" style="123" customWidth="1"/>
    <col min="11018" max="11018" width="10.77734375" style="123" customWidth="1"/>
    <col min="11019" max="11019" width="11.5546875" style="123" bestFit="1" customWidth="1"/>
    <col min="11020" max="11020" width="13.21875" style="123" bestFit="1" customWidth="1"/>
    <col min="11021" max="11264" width="35.77734375" style="123"/>
    <col min="11265" max="11265" width="5.44140625" style="123" customWidth="1"/>
    <col min="11266" max="11267" width="6.33203125" style="123" bestFit="1" customWidth="1"/>
    <col min="11268" max="11268" width="10.6640625" style="123" bestFit="1" customWidth="1"/>
    <col min="11269" max="11269" width="34.21875" style="123" customWidth="1"/>
    <col min="11270" max="11270" width="30.6640625" style="123" customWidth="1"/>
    <col min="11271" max="11271" width="10.77734375" style="123" customWidth="1"/>
    <col min="11272" max="11272" width="11.77734375" style="123" bestFit="1" customWidth="1"/>
    <col min="11273" max="11273" width="29.33203125" style="123" customWidth="1"/>
    <col min="11274" max="11274" width="10.77734375" style="123" customWidth="1"/>
    <col min="11275" max="11275" width="11.5546875" style="123" bestFit="1" customWidth="1"/>
    <col min="11276" max="11276" width="13.21875" style="123" bestFit="1" customWidth="1"/>
    <col min="11277" max="11520" width="35.77734375" style="123"/>
    <col min="11521" max="11521" width="5.44140625" style="123" customWidth="1"/>
    <col min="11522" max="11523" width="6.33203125" style="123" bestFit="1" customWidth="1"/>
    <col min="11524" max="11524" width="10.6640625" style="123" bestFit="1" customWidth="1"/>
    <col min="11525" max="11525" width="34.21875" style="123" customWidth="1"/>
    <col min="11526" max="11526" width="30.6640625" style="123" customWidth="1"/>
    <col min="11527" max="11527" width="10.77734375" style="123" customWidth="1"/>
    <col min="11528" max="11528" width="11.77734375" style="123" bestFit="1" customWidth="1"/>
    <col min="11529" max="11529" width="29.33203125" style="123" customWidth="1"/>
    <col min="11530" max="11530" width="10.77734375" style="123" customWidth="1"/>
    <col min="11531" max="11531" width="11.5546875" style="123" bestFit="1" customWidth="1"/>
    <col min="11532" max="11532" width="13.21875" style="123" bestFit="1" customWidth="1"/>
    <col min="11533" max="11776" width="35.77734375" style="123"/>
    <col min="11777" max="11777" width="5.44140625" style="123" customWidth="1"/>
    <col min="11778" max="11779" width="6.33203125" style="123" bestFit="1" customWidth="1"/>
    <col min="11780" max="11780" width="10.6640625" style="123" bestFit="1" customWidth="1"/>
    <col min="11781" max="11781" width="34.21875" style="123" customWidth="1"/>
    <col min="11782" max="11782" width="30.6640625" style="123" customWidth="1"/>
    <col min="11783" max="11783" width="10.77734375" style="123" customWidth="1"/>
    <col min="11784" max="11784" width="11.77734375" style="123" bestFit="1" customWidth="1"/>
    <col min="11785" max="11785" width="29.33203125" style="123" customWidth="1"/>
    <col min="11786" max="11786" width="10.77734375" style="123" customWidth="1"/>
    <col min="11787" max="11787" width="11.5546875" style="123" bestFit="1" customWidth="1"/>
    <col min="11788" max="11788" width="13.21875" style="123" bestFit="1" customWidth="1"/>
    <col min="11789" max="12032" width="35.77734375" style="123"/>
    <col min="12033" max="12033" width="5.44140625" style="123" customWidth="1"/>
    <col min="12034" max="12035" width="6.33203125" style="123" bestFit="1" customWidth="1"/>
    <col min="12036" max="12036" width="10.6640625" style="123" bestFit="1" customWidth="1"/>
    <col min="12037" max="12037" width="34.21875" style="123" customWidth="1"/>
    <col min="12038" max="12038" width="30.6640625" style="123" customWidth="1"/>
    <col min="12039" max="12039" width="10.77734375" style="123" customWidth="1"/>
    <col min="12040" max="12040" width="11.77734375" style="123" bestFit="1" customWidth="1"/>
    <col min="12041" max="12041" width="29.33203125" style="123" customWidth="1"/>
    <col min="12042" max="12042" width="10.77734375" style="123" customWidth="1"/>
    <col min="12043" max="12043" width="11.5546875" style="123" bestFit="1" customWidth="1"/>
    <col min="12044" max="12044" width="13.21875" style="123" bestFit="1" customWidth="1"/>
    <col min="12045" max="12288" width="35.77734375" style="123"/>
    <col min="12289" max="12289" width="5.44140625" style="123" customWidth="1"/>
    <col min="12290" max="12291" width="6.33203125" style="123" bestFit="1" customWidth="1"/>
    <col min="12292" max="12292" width="10.6640625" style="123" bestFit="1" customWidth="1"/>
    <col min="12293" max="12293" width="34.21875" style="123" customWidth="1"/>
    <col min="12294" max="12294" width="30.6640625" style="123" customWidth="1"/>
    <col min="12295" max="12295" width="10.77734375" style="123" customWidth="1"/>
    <col min="12296" max="12296" width="11.77734375" style="123" bestFit="1" customWidth="1"/>
    <col min="12297" max="12297" width="29.33203125" style="123" customWidth="1"/>
    <col min="12298" max="12298" width="10.77734375" style="123" customWidth="1"/>
    <col min="12299" max="12299" width="11.5546875" style="123" bestFit="1" customWidth="1"/>
    <col min="12300" max="12300" width="13.21875" style="123" bestFit="1" customWidth="1"/>
    <col min="12301" max="12544" width="35.77734375" style="123"/>
    <col min="12545" max="12545" width="5.44140625" style="123" customWidth="1"/>
    <col min="12546" max="12547" width="6.33203125" style="123" bestFit="1" customWidth="1"/>
    <col min="12548" max="12548" width="10.6640625" style="123" bestFit="1" customWidth="1"/>
    <col min="12549" max="12549" width="34.21875" style="123" customWidth="1"/>
    <col min="12550" max="12550" width="30.6640625" style="123" customWidth="1"/>
    <col min="12551" max="12551" width="10.77734375" style="123" customWidth="1"/>
    <col min="12552" max="12552" width="11.77734375" style="123" bestFit="1" customWidth="1"/>
    <col min="12553" max="12553" width="29.33203125" style="123" customWidth="1"/>
    <col min="12554" max="12554" width="10.77734375" style="123" customWidth="1"/>
    <col min="12555" max="12555" width="11.5546875" style="123" bestFit="1" customWidth="1"/>
    <col min="12556" max="12556" width="13.21875" style="123" bestFit="1" customWidth="1"/>
    <col min="12557" max="12800" width="35.77734375" style="123"/>
    <col min="12801" max="12801" width="5.44140625" style="123" customWidth="1"/>
    <col min="12802" max="12803" width="6.33203125" style="123" bestFit="1" customWidth="1"/>
    <col min="12804" max="12804" width="10.6640625" style="123" bestFit="1" customWidth="1"/>
    <col min="12805" max="12805" width="34.21875" style="123" customWidth="1"/>
    <col min="12806" max="12806" width="30.6640625" style="123" customWidth="1"/>
    <col min="12807" max="12807" width="10.77734375" style="123" customWidth="1"/>
    <col min="12808" max="12808" width="11.77734375" style="123" bestFit="1" customWidth="1"/>
    <col min="12809" max="12809" width="29.33203125" style="123" customWidth="1"/>
    <col min="12810" max="12810" width="10.77734375" style="123" customWidth="1"/>
    <col min="12811" max="12811" width="11.5546875" style="123" bestFit="1" customWidth="1"/>
    <col min="12812" max="12812" width="13.21875" style="123" bestFit="1" customWidth="1"/>
    <col min="12813" max="13056" width="35.77734375" style="123"/>
    <col min="13057" max="13057" width="5.44140625" style="123" customWidth="1"/>
    <col min="13058" max="13059" width="6.33203125" style="123" bestFit="1" customWidth="1"/>
    <col min="13060" max="13060" width="10.6640625" style="123" bestFit="1" customWidth="1"/>
    <col min="13061" max="13061" width="34.21875" style="123" customWidth="1"/>
    <col min="13062" max="13062" width="30.6640625" style="123" customWidth="1"/>
    <col min="13063" max="13063" width="10.77734375" style="123" customWidth="1"/>
    <col min="13064" max="13064" width="11.77734375" style="123" bestFit="1" customWidth="1"/>
    <col min="13065" max="13065" width="29.33203125" style="123" customWidth="1"/>
    <col min="13066" max="13066" width="10.77734375" style="123" customWidth="1"/>
    <col min="13067" max="13067" width="11.5546875" style="123" bestFit="1" customWidth="1"/>
    <col min="13068" max="13068" width="13.21875" style="123" bestFit="1" customWidth="1"/>
    <col min="13069" max="13312" width="35.77734375" style="123"/>
    <col min="13313" max="13313" width="5.44140625" style="123" customWidth="1"/>
    <col min="13314" max="13315" width="6.33203125" style="123" bestFit="1" customWidth="1"/>
    <col min="13316" max="13316" width="10.6640625" style="123" bestFit="1" customWidth="1"/>
    <col min="13317" max="13317" width="34.21875" style="123" customWidth="1"/>
    <col min="13318" max="13318" width="30.6640625" style="123" customWidth="1"/>
    <col min="13319" max="13319" width="10.77734375" style="123" customWidth="1"/>
    <col min="13320" max="13320" width="11.77734375" style="123" bestFit="1" customWidth="1"/>
    <col min="13321" max="13321" width="29.33203125" style="123" customWidth="1"/>
    <col min="13322" max="13322" width="10.77734375" style="123" customWidth="1"/>
    <col min="13323" max="13323" width="11.5546875" style="123" bestFit="1" customWidth="1"/>
    <col min="13324" max="13324" width="13.21875" style="123" bestFit="1" customWidth="1"/>
    <col min="13325" max="13568" width="35.77734375" style="123"/>
    <col min="13569" max="13569" width="5.44140625" style="123" customWidth="1"/>
    <col min="13570" max="13571" width="6.33203125" style="123" bestFit="1" customWidth="1"/>
    <col min="13572" max="13572" width="10.6640625" style="123" bestFit="1" customWidth="1"/>
    <col min="13573" max="13573" width="34.21875" style="123" customWidth="1"/>
    <col min="13574" max="13574" width="30.6640625" style="123" customWidth="1"/>
    <col min="13575" max="13575" width="10.77734375" style="123" customWidth="1"/>
    <col min="13576" max="13576" width="11.77734375" style="123" bestFit="1" customWidth="1"/>
    <col min="13577" max="13577" width="29.33203125" style="123" customWidth="1"/>
    <col min="13578" max="13578" width="10.77734375" style="123" customWidth="1"/>
    <col min="13579" max="13579" width="11.5546875" style="123" bestFit="1" customWidth="1"/>
    <col min="13580" max="13580" width="13.21875" style="123" bestFit="1" customWidth="1"/>
    <col min="13581" max="13824" width="35.77734375" style="123"/>
    <col min="13825" max="13825" width="5.44140625" style="123" customWidth="1"/>
    <col min="13826" max="13827" width="6.33203125" style="123" bestFit="1" customWidth="1"/>
    <col min="13828" max="13828" width="10.6640625" style="123" bestFit="1" customWidth="1"/>
    <col min="13829" max="13829" width="34.21875" style="123" customWidth="1"/>
    <col min="13830" max="13830" width="30.6640625" style="123" customWidth="1"/>
    <col min="13831" max="13831" width="10.77734375" style="123" customWidth="1"/>
    <col min="13832" max="13832" width="11.77734375" style="123" bestFit="1" customWidth="1"/>
    <col min="13833" max="13833" width="29.33203125" style="123" customWidth="1"/>
    <col min="13834" max="13834" width="10.77734375" style="123" customWidth="1"/>
    <col min="13835" max="13835" width="11.5546875" style="123" bestFit="1" customWidth="1"/>
    <col min="13836" max="13836" width="13.21875" style="123" bestFit="1" customWidth="1"/>
    <col min="13837" max="14080" width="35.77734375" style="123"/>
    <col min="14081" max="14081" width="5.44140625" style="123" customWidth="1"/>
    <col min="14082" max="14083" width="6.33203125" style="123" bestFit="1" customWidth="1"/>
    <col min="14084" max="14084" width="10.6640625" style="123" bestFit="1" customWidth="1"/>
    <col min="14085" max="14085" width="34.21875" style="123" customWidth="1"/>
    <col min="14086" max="14086" width="30.6640625" style="123" customWidth="1"/>
    <col min="14087" max="14087" width="10.77734375" style="123" customWidth="1"/>
    <col min="14088" max="14088" width="11.77734375" style="123" bestFit="1" customWidth="1"/>
    <col min="14089" max="14089" width="29.33203125" style="123" customWidth="1"/>
    <col min="14090" max="14090" width="10.77734375" style="123" customWidth="1"/>
    <col min="14091" max="14091" width="11.5546875" style="123" bestFit="1" customWidth="1"/>
    <col min="14092" max="14092" width="13.21875" style="123" bestFit="1" customWidth="1"/>
    <col min="14093" max="14336" width="35.77734375" style="123"/>
    <col min="14337" max="14337" width="5.44140625" style="123" customWidth="1"/>
    <col min="14338" max="14339" width="6.33203125" style="123" bestFit="1" customWidth="1"/>
    <col min="14340" max="14340" width="10.6640625" style="123" bestFit="1" customWidth="1"/>
    <col min="14341" max="14341" width="34.21875" style="123" customWidth="1"/>
    <col min="14342" max="14342" width="30.6640625" style="123" customWidth="1"/>
    <col min="14343" max="14343" width="10.77734375" style="123" customWidth="1"/>
    <col min="14344" max="14344" width="11.77734375" style="123" bestFit="1" customWidth="1"/>
    <col min="14345" max="14345" width="29.33203125" style="123" customWidth="1"/>
    <col min="14346" max="14346" width="10.77734375" style="123" customWidth="1"/>
    <col min="14347" max="14347" width="11.5546875" style="123" bestFit="1" customWidth="1"/>
    <col min="14348" max="14348" width="13.21875" style="123" bestFit="1" customWidth="1"/>
    <col min="14349" max="14592" width="35.77734375" style="123"/>
    <col min="14593" max="14593" width="5.44140625" style="123" customWidth="1"/>
    <col min="14594" max="14595" width="6.33203125" style="123" bestFit="1" customWidth="1"/>
    <col min="14596" max="14596" width="10.6640625" style="123" bestFit="1" customWidth="1"/>
    <col min="14597" max="14597" width="34.21875" style="123" customWidth="1"/>
    <col min="14598" max="14598" width="30.6640625" style="123" customWidth="1"/>
    <col min="14599" max="14599" width="10.77734375" style="123" customWidth="1"/>
    <col min="14600" max="14600" width="11.77734375" style="123" bestFit="1" customWidth="1"/>
    <col min="14601" max="14601" width="29.33203125" style="123" customWidth="1"/>
    <col min="14602" max="14602" width="10.77734375" style="123" customWidth="1"/>
    <col min="14603" max="14603" width="11.5546875" style="123" bestFit="1" customWidth="1"/>
    <col min="14604" max="14604" width="13.21875" style="123" bestFit="1" customWidth="1"/>
    <col min="14605" max="14848" width="35.77734375" style="123"/>
    <col min="14849" max="14849" width="5.44140625" style="123" customWidth="1"/>
    <col min="14850" max="14851" width="6.33203125" style="123" bestFit="1" customWidth="1"/>
    <col min="14852" max="14852" width="10.6640625" style="123" bestFit="1" customWidth="1"/>
    <col min="14853" max="14853" width="34.21875" style="123" customWidth="1"/>
    <col min="14854" max="14854" width="30.6640625" style="123" customWidth="1"/>
    <col min="14855" max="14855" width="10.77734375" style="123" customWidth="1"/>
    <col min="14856" max="14856" width="11.77734375" style="123" bestFit="1" customWidth="1"/>
    <col min="14857" max="14857" width="29.33203125" style="123" customWidth="1"/>
    <col min="14858" max="14858" width="10.77734375" style="123" customWidth="1"/>
    <col min="14859" max="14859" width="11.5546875" style="123" bestFit="1" customWidth="1"/>
    <col min="14860" max="14860" width="13.21875" style="123" bestFit="1" customWidth="1"/>
    <col min="14861" max="15104" width="35.77734375" style="123"/>
    <col min="15105" max="15105" width="5.44140625" style="123" customWidth="1"/>
    <col min="15106" max="15107" width="6.33203125" style="123" bestFit="1" customWidth="1"/>
    <col min="15108" max="15108" width="10.6640625" style="123" bestFit="1" customWidth="1"/>
    <col min="15109" max="15109" width="34.21875" style="123" customWidth="1"/>
    <col min="15110" max="15110" width="30.6640625" style="123" customWidth="1"/>
    <col min="15111" max="15111" width="10.77734375" style="123" customWidth="1"/>
    <col min="15112" max="15112" width="11.77734375" style="123" bestFit="1" customWidth="1"/>
    <col min="15113" max="15113" width="29.33203125" style="123" customWidth="1"/>
    <col min="15114" max="15114" width="10.77734375" style="123" customWidth="1"/>
    <col min="15115" max="15115" width="11.5546875" style="123" bestFit="1" customWidth="1"/>
    <col min="15116" max="15116" width="13.21875" style="123" bestFit="1" customWidth="1"/>
    <col min="15117" max="15360" width="35.77734375" style="123"/>
    <col min="15361" max="15361" width="5.44140625" style="123" customWidth="1"/>
    <col min="15362" max="15363" width="6.33203125" style="123" bestFit="1" customWidth="1"/>
    <col min="15364" max="15364" width="10.6640625" style="123" bestFit="1" customWidth="1"/>
    <col min="15365" max="15365" width="34.21875" style="123" customWidth="1"/>
    <col min="15366" max="15366" width="30.6640625" style="123" customWidth="1"/>
    <col min="15367" max="15367" width="10.77734375" style="123" customWidth="1"/>
    <col min="15368" max="15368" width="11.77734375" style="123" bestFit="1" customWidth="1"/>
    <col min="15369" max="15369" width="29.33203125" style="123" customWidth="1"/>
    <col min="15370" max="15370" width="10.77734375" style="123" customWidth="1"/>
    <col min="15371" max="15371" width="11.5546875" style="123" bestFit="1" customWidth="1"/>
    <col min="15372" max="15372" width="13.21875" style="123" bestFit="1" customWidth="1"/>
    <col min="15373" max="15616" width="35.77734375" style="123"/>
    <col min="15617" max="15617" width="5.44140625" style="123" customWidth="1"/>
    <col min="15618" max="15619" width="6.33203125" style="123" bestFit="1" customWidth="1"/>
    <col min="15620" max="15620" width="10.6640625" style="123" bestFit="1" customWidth="1"/>
    <col min="15621" max="15621" width="34.21875" style="123" customWidth="1"/>
    <col min="15622" max="15622" width="30.6640625" style="123" customWidth="1"/>
    <col min="15623" max="15623" width="10.77734375" style="123" customWidth="1"/>
    <col min="15624" max="15624" width="11.77734375" style="123" bestFit="1" customWidth="1"/>
    <col min="15625" max="15625" width="29.33203125" style="123" customWidth="1"/>
    <col min="15626" max="15626" width="10.77734375" style="123" customWidth="1"/>
    <col min="15627" max="15627" width="11.5546875" style="123" bestFit="1" customWidth="1"/>
    <col min="15628" max="15628" width="13.21875" style="123" bestFit="1" customWidth="1"/>
    <col min="15629" max="15872" width="35.77734375" style="123"/>
    <col min="15873" max="15873" width="5.44140625" style="123" customWidth="1"/>
    <col min="15874" max="15875" width="6.33203125" style="123" bestFit="1" customWidth="1"/>
    <col min="15876" max="15876" width="10.6640625" style="123" bestFit="1" customWidth="1"/>
    <col min="15877" max="15877" width="34.21875" style="123" customWidth="1"/>
    <col min="15878" max="15878" width="30.6640625" style="123" customWidth="1"/>
    <col min="15879" max="15879" width="10.77734375" style="123" customWidth="1"/>
    <col min="15880" max="15880" width="11.77734375" style="123" bestFit="1" customWidth="1"/>
    <col min="15881" max="15881" width="29.33203125" style="123" customWidth="1"/>
    <col min="15882" max="15882" width="10.77734375" style="123" customWidth="1"/>
    <col min="15883" max="15883" width="11.5546875" style="123" bestFit="1" customWidth="1"/>
    <col min="15884" max="15884" width="13.21875" style="123" bestFit="1" customWidth="1"/>
    <col min="15885" max="16128" width="35.77734375" style="123"/>
    <col min="16129" max="16129" width="5.44140625" style="123" customWidth="1"/>
    <col min="16130" max="16131" width="6.33203125" style="123" bestFit="1" customWidth="1"/>
    <col min="16132" max="16132" width="10.6640625" style="123" bestFit="1" customWidth="1"/>
    <col min="16133" max="16133" width="34.21875" style="123" customWidth="1"/>
    <col min="16134" max="16134" width="30.6640625" style="123" customWidth="1"/>
    <col min="16135" max="16135" width="10.77734375" style="123" customWidth="1"/>
    <col min="16136" max="16136" width="11.77734375" style="123" bestFit="1" customWidth="1"/>
    <col min="16137" max="16137" width="29.33203125" style="123" customWidth="1"/>
    <col min="16138" max="16138" width="10.77734375" style="123" customWidth="1"/>
    <col min="16139" max="16139" width="11.5546875" style="123" bestFit="1" customWidth="1"/>
    <col min="16140" max="16140" width="13.21875" style="123" bestFit="1" customWidth="1"/>
    <col min="16141" max="16384" width="35.77734375" style="123"/>
  </cols>
  <sheetData>
    <row r="1" spans="1:12" ht="32.25" thickBot="1" x14ac:dyDescent="0.2">
      <c r="A1" s="55"/>
      <c r="B1" s="216" t="s">
        <v>502</v>
      </c>
      <c r="C1" s="216"/>
      <c r="D1" s="216"/>
      <c r="E1" s="216"/>
      <c r="F1" s="216"/>
      <c r="G1" s="216"/>
      <c r="H1" s="216"/>
      <c r="I1" s="216"/>
      <c r="J1" s="216"/>
      <c r="K1" s="216"/>
      <c r="L1" s="216"/>
    </row>
    <row r="2" spans="1:12" ht="24" x14ac:dyDescent="0.15">
      <c r="A2" s="56" t="s">
        <v>87</v>
      </c>
      <c r="B2" s="57" t="s">
        <v>503</v>
      </c>
      <c r="C2" s="57" t="s">
        <v>504</v>
      </c>
      <c r="D2" s="58" t="s">
        <v>505</v>
      </c>
      <c r="E2" s="57" t="s">
        <v>506</v>
      </c>
      <c r="F2" s="57" t="s">
        <v>507</v>
      </c>
      <c r="G2" s="57" t="s">
        <v>93</v>
      </c>
      <c r="H2" s="124" t="s">
        <v>508</v>
      </c>
      <c r="I2" s="57" t="s">
        <v>95</v>
      </c>
      <c r="J2" s="57" t="s">
        <v>96</v>
      </c>
      <c r="K2" s="57" t="s">
        <v>97</v>
      </c>
      <c r="L2" s="60" t="s">
        <v>98</v>
      </c>
    </row>
    <row r="3" spans="1:12" ht="30" customHeight="1" x14ac:dyDescent="0.15">
      <c r="A3" s="125">
        <v>1</v>
      </c>
      <c r="B3" s="84">
        <v>2013</v>
      </c>
      <c r="C3" s="19">
        <v>1</v>
      </c>
      <c r="D3" s="19" t="s">
        <v>509</v>
      </c>
      <c r="E3" s="92" t="s">
        <v>510</v>
      </c>
      <c r="F3" s="84" t="s">
        <v>511</v>
      </c>
      <c r="G3" s="19" t="s">
        <v>512</v>
      </c>
      <c r="H3" s="126">
        <v>308</v>
      </c>
      <c r="I3" s="96" t="s">
        <v>513</v>
      </c>
      <c r="J3" s="19" t="s">
        <v>514</v>
      </c>
      <c r="K3" s="19" t="s">
        <v>515</v>
      </c>
      <c r="L3" s="127"/>
    </row>
    <row r="4" spans="1:12" ht="30" customHeight="1" x14ac:dyDescent="0.15">
      <c r="A4" s="128">
        <v>2</v>
      </c>
      <c r="B4" s="84">
        <v>2013</v>
      </c>
      <c r="C4" s="19">
        <v>1</v>
      </c>
      <c r="D4" s="19" t="s">
        <v>509</v>
      </c>
      <c r="E4" s="92" t="s">
        <v>516</v>
      </c>
      <c r="F4" s="84" t="s">
        <v>517</v>
      </c>
      <c r="G4" s="19" t="s">
        <v>512</v>
      </c>
      <c r="H4" s="126">
        <v>189.274</v>
      </c>
      <c r="I4" s="96" t="s">
        <v>518</v>
      </c>
      <c r="J4" s="19" t="s">
        <v>519</v>
      </c>
      <c r="K4" s="19" t="s">
        <v>520</v>
      </c>
      <c r="L4" s="84"/>
    </row>
    <row r="5" spans="1:12" ht="30" customHeight="1" x14ac:dyDescent="0.15">
      <c r="A5" s="125">
        <v>3</v>
      </c>
      <c r="B5" s="84">
        <v>2013</v>
      </c>
      <c r="C5" s="19">
        <v>1</v>
      </c>
      <c r="D5" s="19" t="s">
        <v>509</v>
      </c>
      <c r="E5" s="92" t="s">
        <v>521</v>
      </c>
      <c r="F5" s="84" t="s">
        <v>522</v>
      </c>
      <c r="G5" s="19" t="s">
        <v>523</v>
      </c>
      <c r="H5" s="126">
        <v>139.946</v>
      </c>
      <c r="I5" s="96" t="s">
        <v>518</v>
      </c>
      <c r="J5" s="19" t="s">
        <v>519</v>
      </c>
      <c r="K5" s="19" t="s">
        <v>520</v>
      </c>
      <c r="L5" s="84"/>
    </row>
    <row r="6" spans="1:12" ht="30" customHeight="1" x14ac:dyDescent="0.15">
      <c r="A6" s="128">
        <v>4</v>
      </c>
      <c r="B6" s="84">
        <v>2013</v>
      </c>
      <c r="C6" s="19">
        <v>1</v>
      </c>
      <c r="D6" s="19" t="s">
        <v>509</v>
      </c>
      <c r="E6" s="92" t="s">
        <v>524</v>
      </c>
      <c r="F6" s="84" t="s">
        <v>525</v>
      </c>
      <c r="G6" s="19" t="s">
        <v>523</v>
      </c>
      <c r="H6" s="126">
        <v>66.150999999999996</v>
      </c>
      <c r="I6" s="96" t="s">
        <v>518</v>
      </c>
      <c r="J6" s="19" t="s">
        <v>519</v>
      </c>
      <c r="K6" s="19" t="s">
        <v>520</v>
      </c>
      <c r="L6" s="125"/>
    </row>
    <row r="7" spans="1:12" ht="30" customHeight="1" x14ac:dyDescent="0.15">
      <c r="A7" s="125">
        <v>5</v>
      </c>
      <c r="B7" s="84">
        <v>2013</v>
      </c>
      <c r="C7" s="19">
        <v>1</v>
      </c>
      <c r="D7" s="19" t="s">
        <v>509</v>
      </c>
      <c r="E7" s="92" t="s">
        <v>526</v>
      </c>
      <c r="F7" s="84" t="s">
        <v>527</v>
      </c>
      <c r="G7" s="19" t="s">
        <v>523</v>
      </c>
      <c r="H7" s="126">
        <v>107.395</v>
      </c>
      <c r="I7" s="96" t="s">
        <v>518</v>
      </c>
      <c r="J7" s="19" t="s">
        <v>519</v>
      </c>
      <c r="K7" s="19" t="s">
        <v>520</v>
      </c>
      <c r="L7" s="125"/>
    </row>
    <row r="8" spans="1:12" ht="30" customHeight="1" x14ac:dyDescent="0.15">
      <c r="A8" s="128">
        <v>6</v>
      </c>
      <c r="B8" s="84">
        <v>2013</v>
      </c>
      <c r="C8" s="19">
        <v>1</v>
      </c>
      <c r="D8" s="19" t="s">
        <v>509</v>
      </c>
      <c r="E8" s="92" t="s">
        <v>528</v>
      </c>
      <c r="F8" s="129" t="s">
        <v>529</v>
      </c>
      <c r="G8" s="19" t="s">
        <v>523</v>
      </c>
      <c r="H8" s="126">
        <v>246.999</v>
      </c>
      <c r="I8" s="96" t="s">
        <v>518</v>
      </c>
      <c r="J8" s="19" t="s">
        <v>519</v>
      </c>
      <c r="K8" s="19" t="s">
        <v>520</v>
      </c>
      <c r="L8" s="125"/>
    </row>
    <row r="9" spans="1:12" ht="30" customHeight="1" x14ac:dyDescent="0.15">
      <c r="A9" s="125">
        <v>7</v>
      </c>
      <c r="B9" s="84">
        <v>2013</v>
      </c>
      <c r="C9" s="19">
        <v>1</v>
      </c>
      <c r="D9" s="19" t="s">
        <v>509</v>
      </c>
      <c r="E9" s="130" t="s">
        <v>530</v>
      </c>
      <c r="F9" s="131" t="s">
        <v>531</v>
      </c>
      <c r="G9" s="19" t="s">
        <v>512</v>
      </c>
      <c r="H9" s="132">
        <v>22.32</v>
      </c>
      <c r="I9" s="96" t="s">
        <v>532</v>
      </c>
      <c r="J9" s="19" t="s">
        <v>533</v>
      </c>
      <c r="K9" s="19" t="s">
        <v>534</v>
      </c>
      <c r="L9" s="19"/>
    </row>
    <row r="10" spans="1:12" ht="30" customHeight="1" x14ac:dyDescent="0.15">
      <c r="A10" s="128">
        <v>8</v>
      </c>
      <c r="B10" s="84">
        <v>2013</v>
      </c>
      <c r="C10" s="19">
        <v>1</v>
      </c>
      <c r="D10" s="19" t="s">
        <v>509</v>
      </c>
      <c r="E10" s="92" t="s">
        <v>535</v>
      </c>
      <c r="F10" s="84" t="s">
        <v>536</v>
      </c>
      <c r="G10" s="19" t="s">
        <v>512</v>
      </c>
      <c r="H10" s="126">
        <v>61.537999999999997</v>
      </c>
      <c r="I10" s="96" t="s">
        <v>537</v>
      </c>
      <c r="J10" s="19" t="s">
        <v>538</v>
      </c>
      <c r="K10" s="19" t="s">
        <v>539</v>
      </c>
      <c r="L10" s="96" t="s">
        <v>540</v>
      </c>
    </row>
    <row r="11" spans="1:12" ht="30" customHeight="1" x14ac:dyDescent="0.15">
      <c r="A11" s="125">
        <v>9</v>
      </c>
      <c r="B11" s="84">
        <v>2013</v>
      </c>
      <c r="C11" s="19">
        <v>1</v>
      </c>
      <c r="D11" s="19" t="s">
        <v>509</v>
      </c>
      <c r="E11" s="92" t="s">
        <v>541</v>
      </c>
      <c r="F11" s="84" t="s">
        <v>542</v>
      </c>
      <c r="G11" s="19" t="s">
        <v>512</v>
      </c>
      <c r="H11" s="126">
        <v>239.84</v>
      </c>
      <c r="I11" s="96" t="s">
        <v>543</v>
      </c>
      <c r="J11" s="19" t="s">
        <v>544</v>
      </c>
      <c r="K11" s="19" t="s">
        <v>545</v>
      </c>
      <c r="L11" s="125" t="s">
        <v>546</v>
      </c>
    </row>
    <row r="12" spans="1:12" ht="30" customHeight="1" x14ac:dyDescent="0.15">
      <c r="A12" s="128">
        <v>10</v>
      </c>
      <c r="B12" s="84">
        <v>2013</v>
      </c>
      <c r="C12" s="19">
        <v>1</v>
      </c>
      <c r="D12" s="19" t="s">
        <v>509</v>
      </c>
      <c r="E12" s="92" t="s">
        <v>547</v>
      </c>
      <c r="F12" s="84" t="s">
        <v>548</v>
      </c>
      <c r="G12" s="19" t="s">
        <v>512</v>
      </c>
      <c r="H12" s="126">
        <v>150.4</v>
      </c>
      <c r="I12" s="96" t="s">
        <v>543</v>
      </c>
      <c r="J12" s="19" t="s">
        <v>549</v>
      </c>
      <c r="K12" s="19" t="s">
        <v>550</v>
      </c>
      <c r="L12" s="127" t="s">
        <v>551</v>
      </c>
    </row>
    <row r="13" spans="1:12" ht="30" customHeight="1" x14ac:dyDescent="0.15">
      <c r="A13" s="125">
        <v>11</v>
      </c>
      <c r="B13" s="84">
        <v>2013</v>
      </c>
      <c r="C13" s="19">
        <v>1</v>
      </c>
      <c r="D13" s="19" t="s">
        <v>509</v>
      </c>
      <c r="E13" s="92" t="s">
        <v>552</v>
      </c>
      <c r="F13" s="84" t="s">
        <v>553</v>
      </c>
      <c r="G13" s="19" t="s">
        <v>512</v>
      </c>
      <c r="H13" s="126">
        <v>172.79300000000001</v>
      </c>
      <c r="I13" s="96" t="s">
        <v>554</v>
      </c>
      <c r="J13" s="19" t="s">
        <v>555</v>
      </c>
      <c r="K13" s="19" t="s">
        <v>556</v>
      </c>
      <c r="L13" s="84" t="s">
        <v>557</v>
      </c>
    </row>
    <row r="14" spans="1:12" ht="30" customHeight="1" x14ac:dyDescent="0.15">
      <c r="A14" s="128">
        <v>12</v>
      </c>
      <c r="B14" s="84">
        <v>2013</v>
      </c>
      <c r="C14" s="19">
        <v>1</v>
      </c>
      <c r="D14" s="19" t="s">
        <v>509</v>
      </c>
      <c r="E14" s="92" t="s">
        <v>558</v>
      </c>
      <c r="F14" s="84" t="s">
        <v>559</v>
      </c>
      <c r="G14" s="19" t="s">
        <v>523</v>
      </c>
      <c r="H14" s="126">
        <v>42.912999999999997</v>
      </c>
      <c r="I14" s="96" t="s">
        <v>554</v>
      </c>
      <c r="J14" s="19" t="s">
        <v>555</v>
      </c>
      <c r="K14" s="19" t="s">
        <v>556</v>
      </c>
      <c r="L14" s="84" t="s">
        <v>557</v>
      </c>
    </row>
    <row r="15" spans="1:12" ht="30" customHeight="1" x14ac:dyDescent="0.15">
      <c r="A15" s="125">
        <v>13</v>
      </c>
      <c r="B15" s="84">
        <v>2013</v>
      </c>
      <c r="C15" s="19">
        <v>1</v>
      </c>
      <c r="D15" s="19" t="s">
        <v>509</v>
      </c>
      <c r="E15" s="92" t="s">
        <v>560</v>
      </c>
      <c r="F15" s="84" t="s">
        <v>561</v>
      </c>
      <c r="G15" s="19" t="s">
        <v>512</v>
      </c>
      <c r="H15" s="126">
        <v>165</v>
      </c>
      <c r="I15" s="96" t="s">
        <v>562</v>
      </c>
      <c r="J15" s="19" t="s">
        <v>563</v>
      </c>
      <c r="K15" s="19" t="s">
        <v>564</v>
      </c>
      <c r="L15" s="84" t="s">
        <v>565</v>
      </c>
    </row>
    <row r="16" spans="1:12" ht="30" customHeight="1" x14ac:dyDescent="0.15">
      <c r="A16" s="128">
        <v>14</v>
      </c>
      <c r="B16" s="84">
        <v>2013</v>
      </c>
      <c r="C16" s="19">
        <v>2</v>
      </c>
      <c r="D16" s="19" t="s">
        <v>509</v>
      </c>
      <c r="E16" s="92" t="s">
        <v>566</v>
      </c>
      <c r="F16" s="84" t="s">
        <v>567</v>
      </c>
      <c r="G16" s="19" t="s">
        <v>523</v>
      </c>
      <c r="H16" s="126">
        <v>35</v>
      </c>
      <c r="I16" s="96" t="s">
        <v>568</v>
      </c>
      <c r="J16" s="19" t="s">
        <v>569</v>
      </c>
      <c r="K16" s="19" t="s">
        <v>570</v>
      </c>
      <c r="L16" s="84"/>
    </row>
    <row r="17" spans="1:12" ht="30" customHeight="1" x14ac:dyDescent="0.15">
      <c r="A17" s="125">
        <v>15</v>
      </c>
      <c r="B17" s="84">
        <v>2013</v>
      </c>
      <c r="C17" s="19">
        <v>2</v>
      </c>
      <c r="D17" s="19" t="s">
        <v>509</v>
      </c>
      <c r="E17" s="92" t="s">
        <v>571</v>
      </c>
      <c r="F17" s="84" t="s">
        <v>572</v>
      </c>
      <c r="G17" s="19" t="s">
        <v>523</v>
      </c>
      <c r="H17" s="126">
        <v>70</v>
      </c>
      <c r="I17" s="96" t="s">
        <v>573</v>
      </c>
      <c r="J17" s="19" t="s">
        <v>569</v>
      </c>
      <c r="K17" s="19" t="s">
        <v>570</v>
      </c>
      <c r="L17" s="84"/>
    </row>
    <row r="18" spans="1:12" ht="30" customHeight="1" x14ac:dyDescent="0.15">
      <c r="A18" s="128">
        <v>16</v>
      </c>
      <c r="B18" s="84">
        <v>2013</v>
      </c>
      <c r="C18" s="19">
        <v>2</v>
      </c>
      <c r="D18" s="19" t="s">
        <v>509</v>
      </c>
      <c r="E18" s="92" t="s">
        <v>574</v>
      </c>
      <c r="F18" s="84" t="s">
        <v>575</v>
      </c>
      <c r="G18" s="19" t="s">
        <v>512</v>
      </c>
      <c r="H18" s="126">
        <v>91.153000000000006</v>
      </c>
      <c r="I18" s="96" t="s">
        <v>576</v>
      </c>
      <c r="J18" s="19" t="s">
        <v>577</v>
      </c>
      <c r="K18" s="19" t="s">
        <v>578</v>
      </c>
      <c r="L18" s="84"/>
    </row>
    <row r="19" spans="1:12" ht="30" customHeight="1" x14ac:dyDescent="0.15">
      <c r="A19" s="125">
        <v>17</v>
      </c>
      <c r="B19" s="84">
        <v>2013</v>
      </c>
      <c r="C19" s="19">
        <v>2</v>
      </c>
      <c r="D19" s="19" t="s">
        <v>509</v>
      </c>
      <c r="E19" s="92" t="s">
        <v>579</v>
      </c>
      <c r="F19" s="84" t="s">
        <v>580</v>
      </c>
      <c r="G19" s="19" t="s">
        <v>512</v>
      </c>
      <c r="H19" s="126">
        <v>79.38</v>
      </c>
      <c r="I19" s="96" t="s">
        <v>576</v>
      </c>
      <c r="J19" s="19" t="s">
        <v>577</v>
      </c>
      <c r="K19" s="19" t="s">
        <v>578</v>
      </c>
      <c r="L19" s="125"/>
    </row>
    <row r="20" spans="1:12" ht="30" customHeight="1" x14ac:dyDescent="0.15">
      <c r="A20" s="128">
        <v>18</v>
      </c>
      <c r="B20" s="133">
        <v>2013</v>
      </c>
      <c r="C20" s="134">
        <v>2</v>
      </c>
      <c r="D20" s="19" t="s">
        <v>509</v>
      </c>
      <c r="E20" s="135" t="s">
        <v>581</v>
      </c>
      <c r="F20" s="133" t="s">
        <v>582</v>
      </c>
      <c r="G20" s="134" t="s">
        <v>523</v>
      </c>
      <c r="H20" s="136">
        <v>65</v>
      </c>
      <c r="I20" s="96" t="s">
        <v>576</v>
      </c>
      <c r="J20" s="134" t="s">
        <v>577</v>
      </c>
      <c r="K20" s="134" t="s">
        <v>578</v>
      </c>
      <c r="L20" s="137"/>
    </row>
    <row r="21" spans="1:12" ht="30" customHeight="1" x14ac:dyDescent="0.15">
      <c r="A21" s="125">
        <v>19</v>
      </c>
      <c r="B21" s="84">
        <v>2013</v>
      </c>
      <c r="C21" s="19">
        <v>2</v>
      </c>
      <c r="D21" s="19" t="s">
        <v>509</v>
      </c>
      <c r="E21" s="92" t="s">
        <v>583</v>
      </c>
      <c r="F21" s="84" t="s">
        <v>584</v>
      </c>
      <c r="G21" s="19" t="s">
        <v>512</v>
      </c>
      <c r="H21" s="126">
        <v>108.09699999999999</v>
      </c>
      <c r="I21" s="96" t="s">
        <v>576</v>
      </c>
      <c r="J21" s="19" t="s">
        <v>577</v>
      </c>
      <c r="K21" s="19" t="s">
        <v>578</v>
      </c>
      <c r="L21" s="125"/>
    </row>
    <row r="22" spans="1:12" ht="30" customHeight="1" x14ac:dyDescent="0.15">
      <c r="A22" s="128">
        <v>20</v>
      </c>
      <c r="B22" s="84">
        <v>2013</v>
      </c>
      <c r="C22" s="19">
        <v>2</v>
      </c>
      <c r="D22" s="19" t="s">
        <v>509</v>
      </c>
      <c r="E22" s="92" t="s">
        <v>585</v>
      </c>
      <c r="F22" s="84" t="s">
        <v>586</v>
      </c>
      <c r="G22" s="19" t="s">
        <v>512</v>
      </c>
      <c r="H22" s="126">
        <v>48.07</v>
      </c>
      <c r="I22" s="96" t="s">
        <v>576</v>
      </c>
      <c r="J22" s="19" t="s">
        <v>577</v>
      </c>
      <c r="K22" s="19" t="s">
        <v>578</v>
      </c>
      <c r="L22" s="125"/>
    </row>
    <row r="23" spans="1:12" ht="30" customHeight="1" x14ac:dyDescent="0.15">
      <c r="A23" s="125">
        <v>21</v>
      </c>
      <c r="B23" s="84">
        <v>2013</v>
      </c>
      <c r="C23" s="19">
        <v>2</v>
      </c>
      <c r="D23" s="19" t="s">
        <v>509</v>
      </c>
      <c r="E23" s="92" t="s">
        <v>587</v>
      </c>
      <c r="F23" s="84" t="s">
        <v>588</v>
      </c>
      <c r="G23" s="19" t="s">
        <v>523</v>
      </c>
      <c r="H23" s="126">
        <v>142.375</v>
      </c>
      <c r="I23" s="96" t="s">
        <v>576</v>
      </c>
      <c r="J23" s="19" t="s">
        <v>577</v>
      </c>
      <c r="K23" s="19" t="s">
        <v>578</v>
      </c>
      <c r="L23" s="125"/>
    </row>
    <row r="24" spans="1:12" ht="30" customHeight="1" x14ac:dyDescent="0.15">
      <c r="A24" s="128">
        <v>22</v>
      </c>
      <c r="B24" s="84">
        <v>2013</v>
      </c>
      <c r="C24" s="19">
        <v>2</v>
      </c>
      <c r="D24" s="19" t="s">
        <v>509</v>
      </c>
      <c r="E24" s="92" t="s">
        <v>589</v>
      </c>
      <c r="F24" s="84" t="s">
        <v>590</v>
      </c>
      <c r="G24" s="19" t="s">
        <v>523</v>
      </c>
      <c r="H24" s="126">
        <v>629.26199999999994</v>
      </c>
      <c r="I24" s="96" t="s">
        <v>576</v>
      </c>
      <c r="J24" s="19" t="s">
        <v>591</v>
      </c>
      <c r="K24" s="19" t="s">
        <v>592</v>
      </c>
      <c r="L24" s="125"/>
    </row>
    <row r="25" spans="1:12" ht="30" customHeight="1" x14ac:dyDescent="0.15">
      <c r="A25" s="125">
        <v>23</v>
      </c>
      <c r="B25" s="84">
        <v>2013</v>
      </c>
      <c r="C25" s="19">
        <v>2</v>
      </c>
      <c r="D25" s="19" t="s">
        <v>509</v>
      </c>
      <c r="E25" s="92" t="s">
        <v>593</v>
      </c>
      <c r="F25" s="84" t="s">
        <v>594</v>
      </c>
      <c r="G25" s="19" t="s">
        <v>523</v>
      </c>
      <c r="H25" s="126">
        <v>108.9</v>
      </c>
      <c r="I25" s="96" t="s">
        <v>576</v>
      </c>
      <c r="J25" s="19" t="s">
        <v>591</v>
      </c>
      <c r="K25" s="19" t="s">
        <v>592</v>
      </c>
      <c r="L25" s="125"/>
    </row>
    <row r="26" spans="1:12" ht="30" customHeight="1" x14ac:dyDescent="0.15">
      <c r="A26" s="128">
        <v>24</v>
      </c>
      <c r="B26" s="84">
        <v>2013</v>
      </c>
      <c r="C26" s="19">
        <v>2</v>
      </c>
      <c r="D26" s="19" t="s">
        <v>509</v>
      </c>
      <c r="E26" s="138" t="s">
        <v>595</v>
      </c>
      <c r="F26" s="139" t="s">
        <v>596</v>
      </c>
      <c r="G26" s="19" t="s">
        <v>523</v>
      </c>
      <c r="H26" s="140">
        <v>31.079000000000001</v>
      </c>
      <c r="I26" s="96" t="s">
        <v>576</v>
      </c>
      <c r="J26" s="19" t="s">
        <v>591</v>
      </c>
      <c r="K26" s="19" t="s">
        <v>592</v>
      </c>
      <c r="L26" s="127"/>
    </row>
    <row r="27" spans="1:12" ht="30" customHeight="1" x14ac:dyDescent="0.15">
      <c r="A27" s="125">
        <v>25</v>
      </c>
      <c r="B27" s="84">
        <v>2013</v>
      </c>
      <c r="C27" s="19">
        <v>2</v>
      </c>
      <c r="D27" s="19" t="s">
        <v>509</v>
      </c>
      <c r="E27" s="138" t="s">
        <v>597</v>
      </c>
      <c r="F27" s="139" t="s">
        <v>561</v>
      </c>
      <c r="G27" s="19" t="s">
        <v>523</v>
      </c>
      <c r="H27" s="140">
        <v>66</v>
      </c>
      <c r="I27" s="96" t="s">
        <v>576</v>
      </c>
      <c r="J27" s="19" t="s">
        <v>591</v>
      </c>
      <c r="K27" s="19" t="s">
        <v>215</v>
      </c>
      <c r="L27" s="84"/>
    </row>
    <row r="28" spans="1:12" ht="30" customHeight="1" x14ac:dyDescent="0.15">
      <c r="A28" s="128">
        <v>26</v>
      </c>
      <c r="B28" s="84">
        <v>2013</v>
      </c>
      <c r="C28" s="19">
        <v>2</v>
      </c>
      <c r="D28" s="19" t="s">
        <v>509</v>
      </c>
      <c r="E28" s="138" t="s">
        <v>598</v>
      </c>
      <c r="F28" s="139" t="s">
        <v>561</v>
      </c>
      <c r="G28" s="19" t="s">
        <v>512</v>
      </c>
      <c r="H28" s="140">
        <v>23.891999999999999</v>
      </c>
      <c r="I28" s="96" t="s">
        <v>576</v>
      </c>
      <c r="J28" s="19" t="s">
        <v>591</v>
      </c>
      <c r="K28" s="19" t="s">
        <v>215</v>
      </c>
      <c r="L28" s="125"/>
    </row>
    <row r="29" spans="1:12" ht="30" customHeight="1" x14ac:dyDescent="0.15">
      <c r="A29" s="125">
        <v>27</v>
      </c>
      <c r="B29" s="84">
        <v>2013</v>
      </c>
      <c r="C29" s="19">
        <v>2</v>
      </c>
      <c r="D29" s="19" t="s">
        <v>509</v>
      </c>
      <c r="E29" s="138" t="s">
        <v>599</v>
      </c>
      <c r="F29" s="139" t="s">
        <v>600</v>
      </c>
      <c r="G29" s="19" t="s">
        <v>512</v>
      </c>
      <c r="H29" s="140">
        <v>186.56</v>
      </c>
      <c r="I29" s="96" t="s">
        <v>576</v>
      </c>
      <c r="J29" s="19" t="s">
        <v>591</v>
      </c>
      <c r="K29" s="19" t="s">
        <v>215</v>
      </c>
      <c r="L29" s="125"/>
    </row>
    <row r="30" spans="1:12" ht="30" customHeight="1" x14ac:dyDescent="0.15">
      <c r="A30" s="128">
        <v>28</v>
      </c>
      <c r="B30" s="84">
        <v>2013</v>
      </c>
      <c r="C30" s="19">
        <v>2</v>
      </c>
      <c r="D30" s="19" t="s">
        <v>509</v>
      </c>
      <c r="E30" s="138" t="s">
        <v>601</v>
      </c>
      <c r="F30" s="139" t="s">
        <v>602</v>
      </c>
      <c r="G30" s="19" t="s">
        <v>512</v>
      </c>
      <c r="H30" s="140">
        <v>30.25</v>
      </c>
      <c r="I30" s="96" t="s">
        <v>576</v>
      </c>
      <c r="J30" s="19" t="s">
        <v>591</v>
      </c>
      <c r="K30" s="19" t="s">
        <v>215</v>
      </c>
      <c r="L30" s="125"/>
    </row>
    <row r="31" spans="1:12" ht="30" customHeight="1" x14ac:dyDescent="0.15">
      <c r="A31" s="125">
        <v>29</v>
      </c>
      <c r="B31" s="84">
        <v>2013</v>
      </c>
      <c r="C31" s="19">
        <v>2</v>
      </c>
      <c r="D31" s="19" t="s">
        <v>509</v>
      </c>
      <c r="E31" s="138" t="s">
        <v>603</v>
      </c>
      <c r="F31" s="139" t="s">
        <v>604</v>
      </c>
      <c r="G31" s="19" t="s">
        <v>523</v>
      </c>
      <c r="H31" s="140">
        <v>174.482</v>
      </c>
      <c r="I31" s="96" t="s">
        <v>576</v>
      </c>
      <c r="J31" s="19" t="s">
        <v>591</v>
      </c>
      <c r="K31" s="19" t="s">
        <v>215</v>
      </c>
      <c r="L31" s="19"/>
    </row>
    <row r="32" spans="1:12" ht="30" customHeight="1" x14ac:dyDescent="0.15">
      <c r="A32" s="128">
        <v>30</v>
      </c>
      <c r="B32" s="84">
        <v>2013</v>
      </c>
      <c r="C32" s="19">
        <v>2</v>
      </c>
      <c r="D32" s="19" t="s">
        <v>509</v>
      </c>
      <c r="E32" s="138" t="s">
        <v>605</v>
      </c>
      <c r="F32" s="139" t="s">
        <v>606</v>
      </c>
      <c r="G32" s="19" t="s">
        <v>523</v>
      </c>
      <c r="H32" s="140">
        <v>56.21</v>
      </c>
      <c r="I32" s="96" t="s">
        <v>576</v>
      </c>
      <c r="J32" s="19" t="s">
        <v>591</v>
      </c>
      <c r="K32" s="19" t="s">
        <v>215</v>
      </c>
      <c r="L32" s="84"/>
    </row>
    <row r="33" spans="1:12" ht="30" customHeight="1" x14ac:dyDescent="0.15">
      <c r="A33" s="125">
        <v>31</v>
      </c>
      <c r="B33" s="84">
        <v>2013</v>
      </c>
      <c r="C33" s="19">
        <v>2</v>
      </c>
      <c r="D33" s="19" t="s">
        <v>509</v>
      </c>
      <c r="E33" s="138" t="s">
        <v>607</v>
      </c>
      <c r="F33" s="139" t="s">
        <v>608</v>
      </c>
      <c r="G33" s="19" t="s">
        <v>512</v>
      </c>
      <c r="H33" s="140">
        <v>31.9</v>
      </c>
      <c r="I33" s="96" t="s">
        <v>576</v>
      </c>
      <c r="J33" s="19" t="s">
        <v>591</v>
      </c>
      <c r="K33" s="19" t="s">
        <v>215</v>
      </c>
      <c r="L33" s="125"/>
    </row>
    <row r="34" spans="1:12" ht="30" customHeight="1" x14ac:dyDescent="0.15">
      <c r="A34" s="128">
        <v>32</v>
      </c>
      <c r="B34" s="84">
        <v>2013</v>
      </c>
      <c r="C34" s="19">
        <v>2</v>
      </c>
      <c r="D34" s="19" t="s">
        <v>509</v>
      </c>
      <c r="E34" s="138" t="s">
        <v>609</v>
      </c>
      <c r="F34" s="139" t="s">
        <v>561</v>
      </c>
      <c r="G34" s="19" t="s">
        <v>512</v>
      </c>
      <c r="H34" s="140">
        <v>52.8</v>
      </c>
      <c r="I34" s="96" t="s">
        <v>576</v>
      </c>
      <c r="J34" s="19" t="s">
        <v>591</v>
      </c>
      <c r="K34" s="19" t="s">
        <v>215</v>
      </c>
      <c r="L34" s="125"/>
    </row>
    <row r="35" spans="1:12" ht="30" customHeight="1" x14ac:dyDescent="0.15">
      <c r="A35" s="125">
        <v>33</v>
      </c>
      <c r="B35" s="84">
        <v>2013</v>
      </c>
      <c r="C35" s="19">
        <v>2</v>
      </c>
      <c r="D35" s="19" t="s">
        <v>509</v>
      </c>
      <c r="E35" s="138" t="s">
        <v>610</v>
      </c>
      <c r="F35" s="139" t="s">
        <v>611</v>
      </c>
      <c r="G35" s="19" t="s">
        <v>523</v>
      </c>
      <c r="H35" s="140">
        <v>74.790999999999997</v>
      </c>
      <c r="I35" s="96" t="s">
        <v>612</v>
      </c>
      <c r="J35" s="19" t="s">
        <v>613</v>
      </c>
      <c r="K35" s="19" t="s">
        <v>614</v>
      </c>
      <c r="L35" s="125"/>
    </row>
    <row r="36" spans="1:12" ht="30" customHeight="1" x14ac:dyDescent="0.15">
      <c r="A36" s="128">
        <v>34</v>
      </c>
      <c r="B36" s="84">
        <v>2013</v>
      </c>
      <c r="C36" s="19">
        <v>2</v>
      </c>
      <c r="D36" s="19" t="s">
        <v>509</v>
      </c>
      <c r="E36" s="138" t="s">
        <v>615</v>
      </c>
      <c r="F36" s="139" t="s">
        <v>616</v>
      </c>
      <c r="G36" s="19" t="s">
        <v>512</v>
      </c>
      <c r="H36" s="140">
        <v>62.4</v>
      </c>
      <c r="I36" s="96" t="s">
        <v>612</v>
      </c>
      <c r="J36" s="19" t="s">
        <v>613</v>
      </c>
      <c r="K36" s="19" t="s">
        <v>614</v>
      </c>
      <c r="L36" s="125"/>
    </row>
    <row r="37" spans="1:12" ht="30" customHeight="1" x14ac:dyDescent="0.15">
      <c r="A37" s="125">
        <v>35</v>
      </c>
      <c r="B37" s="84">
        <v>2013</v>
      </c>
      <c r="C37" s="19">
        <v>2</v>
      </c>
      <c r="D37" s="19" t="s">
        <v>509</v>
      </c>
      <c r="E37" s="138" t="s">
        <v>617</v>
      </c>
      <c r="F37" s="139" t="s">
        <v>618</v>
      </c>
      <c r="G37" s="19" t="s">
        <v>512</v>
      </c>
      <c r="H37" s="140">
        <v>28.527999999999999</v>
      </c>
      <c r="I37" s="96" t="s">
        <v>612</v>
      </c>
      <c r="J37" s="19" t="s">
        <v>613</v>
      </c>
      <c r="K37" s="19" t="s">
        <v>614</v>
      </c>
      <c r="L37" s="125"/>
    </row>
    <row r="38" spans="1:12" ht="30" customHeight="1" x14ac:dyDescent="0.15">
      <c r="A38" s="128">
        <v>36</v>
      </c>
      <c r="B38" s="84">
        <v>2013</v>
      </c>
      <c r="C38" s="19">
        <v>2</v>
      </c>
      <c r="D38" s="19" t="s">
        <v>509</v>
      </c>
      <c r="E38" s="138" t="s">
        <v>619</v>
      </c>
      <c r="F38" s="139" t="s">
        <v>620</v>
      </c>
      <c r="G38" s="19" t="s">
        <v>512</v>
      </c>
      <c r="H38" s="140">
        <v>206</v>
      </c>
      <c r="I38" s="96" t="s">
        <v>612</v>
      </c>
      <c r="J38" s="19" t="s">
        <v>613</v>
      </c>
      <c r="K38" s="19" t="s">
        <v>614</v>
      </c>
      <c r="L38" s="125"/>
    </row>
    <row r="39" spans="1:12" ht="30" customHeight="1" x14ac:dyDescent="0.15">
      <c r="A39" s="125">
        <v>37</v>
      </c>
      <c r="B39" s="84">
        <v>2013</v>
      </c>
      <c r="C39" s="19">
        <v>2</v>
      </c>
      <c r="D39" s="19" t="s">
        <v>509</v>
      </c>
      <c r="E39" s="138" t="s">
        <v>621</v>
      </c>
      <c r="F39" s="139" t="s">
        <v>622</v>
      </c>
      <c r="G39" s="19" t="s">
        <v>512</v>
      </c>
      <c r="H39" s="140">
        <v>40</v>
      </c>
      <c r="I39" s="96" t="s">
        <v>612</v>
      </c>
      <c r="J39" s="19" t="s">
        <v>613</v>
      </c>
      <c r="K39" s="19" t="s">
        <v>614</v>
      </c>
      <c r="L39" s="125"/>
    </row>
    <row r="40" spans="1:12" ht="30" customHeight="1" x14ac:dyDescent="0.15">
      <c r="A40" s="128">
        <v>38</v>
      </c>
      <c r="B40" s="84">
        <v>2013</v>
      </c>
      <c r="C40" s="19">
        <v>2</v>
      </c>
      <c r="D40" s="19" t="s">
        <v>509</v>
      </c>
      <c r="E40" s="138" t="s">
        <v>623</v>
      </c>
      <c r="F40" s="139" t="s">
        <v>624</v>
      </c>
      <c r="G40" s="19" t="s">
        <v>512</v>
      </c>
      <c r="H40" s="140">
        <v>137.19999999999999</v>
      </c>
      <c r="I40" s="96" t="s">
        <v>612</v>
      </c>
      <c r="J40" s="19" t="s">
        <v>613</v>
      </c>
      <c r="K40" s="19" t="s">
        <v>614</v>
      </c>
      <c r="L40" s="125"/>
    </row>
    <row r="41" spans="1:12" ht="30" customHeight="1" x14ac:dyDescent="0.15">
      <c r="A41" s="125">
        <v>39</v>
      </c>
      <c r="B41" s="84">
        <v>2013</v>
      </c>
      <c r="C41" s="19">
        <v>2</v>
      </c>
      <c r="D41" s="19" t="s">
        <v>509</v>
      </c>
      <c r="E41" s="138" t="s">
        <v>625</v>
      </c>
      <c r="F41" s="139" t="s">
        <v>626</v>
      </c>
      <c r="G41" s="19" t="s">
        <v>512</v>
      </c>
      <c r="H41" s="140">
        <v>66.400000000000006</v>
      </c>
      <c r="I41" s="96" t="s">
        <v>612</v>
      </c>
      <c r="J41" s="19" t="s">
        <v>613</v>
      </c>
      <c r="K41" s="19" t="s">
        <v>614</v>
      </c>
      <c r="L41" s="125"/>
    </row>
    <row r="42" spans="1:12" ht="30" customHeight="1" x14ac:dyDescent="0.15">
      <c r="A42" s="128">
        <v>40</v>
      </c>
      <c r="B42" s="84">
        <v>2013</v>
      </c>
      <c r="C42" s="19">
        <v>2</v>
      </c>
      <c r="D42" s="19" t="s">
        <v>509</v>
      </c>
      <c r="E42" s="138" t="s">
        <v>627</v>
      </c>
      <c r="F42" s="139" t="s">
        <v>628</v>
      </c>
      <c r="G42" s="19" t="s">
        <v>512</v>
      </c>
      <c r="H42" s="140">
        <v>74</v>
      </c>
      <c r="I42" s="96" t="s">
        <v>612</v>
      </c>
      <c r="J42" s="19" t="s">
        <v>613</v>
      </c>
      <c r="K42" s="19" t="s">
        <v>614</v>
      </c>
      <c r="L42" s="125"/>
    </row>
    <row r="43" spans="1:12" ht="30" customHeight="1" x14ac:dyDescent="0.15">
      <c r="A43" s="125">
        <v>41</v>
      </c>
      <c r="B43" s="84">
        <v>2013</v>
      </c>
      <c r="C43" s="19">
        <v>2</v>
      </c>
      <c r="D43" s="19" t="s">
        <v>509</v>
      </c>
      <c r="E43" s="138" t="s">
        <v>629</v>
      </c>
      <c r="F43" s="139" t="s">
        <v>630</v>
      </c>
      <c r="G43" s="19" t="s">
        <v>512</v>
      </c>
      <c r="H43" s="140">
        <v>45.01</v>
      </c>
      <c r="I43" s="96" t="s">
        <v>612</v>
      </c>
      <c r="J43" s="19" t="s">
        <v>613</v>
      </c>
      <c r="K43" s="19" t="s">
        <v>614</v>
      </c>
      <c r="L43" s="125"/>
    </row>
    <row r="44" spans="1:12" ht="30" customHeight="1" x14ac:dyDescent="0.15">
      <c r="A44" s="128">
        <v>42</v>
      </c>
      <c r="B44" s="84">
        <v>2013</v>
      </c>
      <c r="C44" s="19">
        <v>2</v>
      </c>
      <c r="D44" s="19" t="s">
        <v>509</v>
      </c>
      <c r="E44" s="138" t="s">
        <v>631</v>
      </c>
      <c r="F44" s="139" t="s">
        <v>632</v>
      </c>
      <c r="G44" s="19" t="s">
        <v>512</v>
      </c>
      <c r="H44" s="140">
        <v>37.380000000000003</v>
      </c>
      <c r="I44" s="96" t="s">
        <v>612</v>
      </c>
      <c r="J44" s="19" t="s">
        <v>613</v>
      </c>
      <c r="K44" s="19" t="s">
        <v>614</v>
      </c>
      <c r="L44" s="125"/>
    </row>
    <row r="45" spans="1:12" ht="30" customHeight="1" x14ac:dyDescent="0.15">
      <c r="A45" s="125">
        <v>43</v>
      </c>
      <c r="B45" s="84">
        <v>2013</v>
      </c>
      <c r="C45" s="19">
        <v>2</v>
      </c>
      <c r="D45" s="19" t="s">
        <v>509</v>
      </c>
      <c r="E45" s="138" t="s">
        <v>633</v>
      </c>
      <c r="F45" s="139" t="s">
        <v>634</v>
      </c>
      <c r="G45" s="19" t="s">
        <v>512</v>
      </c>
      <c r="H45" s="140">
        <v>668</v>
      </c>
      <c r="I45" s="96" t="s">
        <v>612</v>
      </c>
      <c r="J45" s="19" t="s">
        <v>613</v>
      </c>
      <c r="K45" s="19" t="s">
        <v>614</v>
      </c>
      <c r="L45" s="125"/>
    </row>
    <row r="46" spans="1:12" ht="30" customHeight="1" x14ac:dyDescent="0.15">
      <c r="A46" s="128">
        <v>44</v>
      </c>
      <c r="B46" s="84">
        <v>2013</v>
      </c>
      <c r="C46" s="19">
        <v>2</v>
      </c>
      <c r="D46" s="19" t="s">
        <v>509</v>
      </c>
      <c r="E46" s="138" t="s">
        <v>635</v>
      </c>
      <c r="F46" s="139" t="s">
        <v>636</v>
      </c>
      <c r="G46" s="19" t="s">
        <v>512</v>
      </c>
      <c r="H46" s="140">
        <v>592.47299999999996</v>
      </c>
      <c r="I46" s="96" t="s">
        <v>612</v>
      </c>
      <c r="J46" s="19" t="s">
        <v>613</v>
      </c>
      <c r="K46" s="19" t="s">
        <v>614</v>
      </c>
      <c r="L46" s="125"/>
    </row>
    <row r="47" spans="1:12" ht="30" customHeight="1" x14ac:dyDescent="0.15">
      <c r="A47" s="125">
        <v>45</v>
      </c>
      <c r="B47" s="84">
        <v>2013</v>
      </c>
      <c r="C47" s="19">
        <v>2</v>
      </c>
      <c r="D47" s="19" t="s">
        <v>509</v>
      </c>
      <c r="E47" s="138" t="s">
        <v>637</v>
      </c>
      <c r="F47" s="139" t="s">
        <v>638</v>
      </c>
      <c r="G47" s="19" t="s">
        <v>523</v>
      </c>
      <c r="H47" s="140">
        <v>39.11</v>
      </c>
      <c r="I47" s="96" t="s">
        <v>612</v>
      </c>
      <c r="J47" s="19" t="s">
        <v>613</v>
      </c>
      <c r="K47" s="19" t="s">
        <v>614</v>
      </c>
      <c r="L47" s="125"/>
    </row>
    <row r="48" spans="1:12" ht="30" customHeight="1" x14ac:dyDescent="0.15">
      <c r="A48" s="128">
        <v>46</v>
      </c>
      <c r="B48" s="84">
        <v>2013</v>
      </c>
      <c r="C48" s="19">
        <v>2</v>
      </c>
      <c r="D48" s="19" t="s">
        <v>509</v>
      </c>
      <c r="E48" s="138" t="s">
        <v>639</v>
      </c>
      <c r="F48" s="139"/>
      <c r="G48" s="19" t="s">
        <v>512</v>
      </c>
      <c r="H48" s="140">
        <v>495.15</v>
      </c>
      <c r="I48" s="96" t="s">
        <v>612</v>
      </c>
      <c r="J48" s="19" t="s">
        <v>613</v>
      </c>
      <c r="K48" s="19" t="s">
        <v>614</v>
      </c>
      <c r="L48" s="125"/>
    </row>
    <row r="49" spans="1:12" ht="30" customHeight="1" x14ac:dyDescent="0.15">
      <c r="A49" s="125">
        <v>47</v>
      </c>
      <c r="B49" s="84">
        <v>2013</v>
      </c>
      <c r="C49" s="19">
        <v>2</v>
      </c>
      <c r="D49" s="19" t="s">
        <v>509</v>
      </c>
      <c r="E49" s="138" t="s">
        <v>640</v>
      </c>
      <c r="F49" s="139" t="s">
        <v>641</v>
      </c>
      <c r="G49" s="19" t="s">
        <v>523</v>
      </c>
      <c r="H49" s="140">
        <v>20.93</v>
      </c>
      <c r="I49" s="96" t="s">
        <v>612</v>
      </c>
      <c r="J49" s="19" t="s">
        <v>642</v>
      </c>
      <c r="K49" s="19" t="s">
        <v>643</v>
      </c>
      <c r="L49" s="125"/>
    </row>
    <row r="50" spans="1:12" ht="30" customHeight="1" x14ac:dyDescent="0.15">
      <c r="A50" s="128">
        <v>48</v>
      </c>
      <c r="B50" s="84">
        <v>2013</v>
      </c>
      <c r="C50" s="19">
        <v>2</v>
      </c>
      <c r="D50" s="19" t="s">
        <v>509</v>
      </c>
      <c r="E50" s="138" t="s">
        <v>644</v>
      </c>
      <c r="F50" s="139" t="s">
        <v>645</v>
      </c>
      <c r="G50" s="19" t="s">
        <v>512</v>
      </c>
      <c r="H50" s="140">
        <v>75.247</v>
      </c>
      <c r="I50" s="96" t="s">
        <v>612</v>
      </c>
      <c r="J50" s="19" t="s">
        <v>642</v>
      </c>
      <c r="K50" s="19" t="s">
        <v>643</v>
      </c>
      <c r="L50" s="125"/>
    </row>
    <row r="51" spans="1:12" ht="30" customHeight="1" x14ac:dyDescent="0.15">
      <c r="A51" s="125">
        <v>49</v>
      </c>
      <c r="B51" s="84">
        <v>2013</v>
      </c>
      <c r="C51" s="19">
        <v>2</v>
      </c>
      <c r="D51" s="19" t="s">
        <v>509</v>
      </c>
      <c r="E51" s="138" t="s">
        <v>646</v>
      </c>
      <c r="F51" s="139" t="s">
        <v>647</v>
      </c>
      <c r="G51" s="19" t="s">
        <v>523</v>
      </c>
      <c r="H51" s="140">
        <v>58.866</v>
      </c>
      <c r="I51" s="96" t="s">
        <v>612</v>
      </c>
      <c r="J51" s="19" t="s">
        <v>642</v>
      </c>
      <c r="K51" s="19" t="s">
        <v>643</v>
      </c>
      <c r="L51" s="125"/>
    </row>
    <row r="52" spans="1:12" ht="30" customHeight="1" x14ac:dyDescent="0.15">
      <c r="A52" s="128">
        <v>50</v>
      </c>
      <c r="B52" s="84">
        <v>2013</v>
      </c>
      <c r="C52" s="19">
        <v>2</v>
      </c>
      <c r="D52" s="19" t="s">
        <v>509</v>
      </c>
      <c r="E52" s="138" t="s">
        <v>648</v>
      </c>
      <c r="F52" s="139" t="s">
        <v>649</v>
      </c>
      <c r="G52" s="19" t="s">
        <v>523</v>
      </c>
      <c r="H52" s="140">
        <v>24.36</v>
      </c>
      <c r="I52" s="96" t="s">
        <v>612</v>
      </c>
      <c r="J52" s="19" t="s">
        <v>642</v>
      </c>
      <c r="K52" s="19" t="s">
        <v>643</v>
      </c>
      <c r="L52" s="125"/>
    </row>
    <row r="53" spans="1:12" ht="30" customHeight="1" x14ac:dyDescent="0.15">
      <c r="A53" s="125">
        <v>51</v>
      </c>
      <c r="B53" s="84">
        <v>2013</v>
      </c>
      <c r="C53" s="19">
        <v>2</v>
      </c>
      <c r="D53" s="19" t="s">
        <v>509</v>
      </c>
      <c r="E53" s="138" t="s">
        <v>650</v>
      </c>
      <c r="F53" s="139" t="s">
        <v>651</v>
      </c>
      <c r="G53" s="19" t="s">
        <v>523</v>
      </c>
      <c r="H53" s="140">
        <v>55</v>
      </c>
      <c r="I53" s="96" t="s">
        <v>612</v>
      </c>
      <c r="J53" s="19" t="s">
        <v>652</v>
      </c>
      <c r="K53" s="19" t="s">
        <v>653</v>
      </c>
      <c r="L53" s="125"/>
    </row>
    <row r="54" spans="1:12" ht="30" customHeight="1" x14ac:dyDescent="0.15">
      <c r="A54" s="128">
        <v>52</v>
      </c>
      <c r="B54" s="84">
        <v>2013</v>
      </c>
      <c r="C54" s="19">
        <v>2</v>
      </c>
      <c r="D54" s="19" t="s">
        <v>509</v>
      </c>
      <c r="E54" s="92" t="s">
        <v>654</v>
      </c>
      <c r="F54" s="84" t="s">
        <v>655</v>
      </c>
      <c r="G54" s="19" t="s">
        <v>523</v>
      </c>
      <c r="H54" s="126">
        <v>143.89500000000001</v>
      </c>
      <c r="I54" s="96" t="s">
        <v>518</v>
      </c>
      <c r="J54" s="19" t="s">
        <v>656</v>
      </c>
      <c r="K54" s="19" t="s">
        <v>657</v>
      </c>
      <c r="L54" s="127"/>
    </row>
    <row r="55" spans="1:12" ht="30" customHeight="1" x14ac:dyDescent="0.15">
      <c r="A55" s="125">
        <v>53</v>
      </c>
      <c r="B55" s="84">
        <v>2013</v>
      </c>
      <c r="C55" s="19">
        <v>2</v>
      </c>
      <c r="D55" s="19" t="s">
        <v>509</v>
      </c>
      <c r="E55" s="92" t="s">
        <v>658</v>
      </c>
      <c r="F55" s="84" t="s">
        <v>659</v>
      </c>
      <c r="G55" s="19" t="s">
        <v>523</v>
      </c>
      <c r="H55" s="126">
        <v>44.493000000000002</v>
      </c>
      <c r="I55" s="96" t="s">
        <v>518</v>
      </c>
      <c r="J55" s="19" t="s">
        <v>656</v>
      </c>
      <c r="K55" s="19" t="s">
        <v>657</v>
      </c>
      <c r="L55" s="84"/>
    </row>
    <row r="56" spans="1:12" ht="30" customHeight="1" x14ac:dyDescent="0.15">
      <c r="A56" s="128">
        <v>54</v>
      </c>
      <c r="B56" s="84">
        <v>2013</v>
      </c>
      <c r="C56" s="19">
        <v>2</v>
      </c>
      <c r="D56" s="19" t="s">
        <v>509</v>
      </c>
      <c r="E56" s="92" t="s">
        <v>660</v>
      </c>
      <c r="F56" s="84" t="s">
        <v>661</v>
      </c>
      <c r="G56" s="19" t="s">
        <v>523</v>
      </c>
      <c r="H56" s="126">
        <v>48.98</v>
      </c>
      <c r="I56" s="96" t="s">
        <v>518</v>
      </c>
      <c r="J56" s="19" t="s">
        <v>656</v>
      </c>
      <c r="K56" s="19" t="s">
        <v>657</v>
      </c>
      <c r="L56" s="84"/>
    </row>
    <row r="57" spans="1:12" ht="30" customHeight="1" x14ac:dyDescent="0.15">
      <c r="A57" s="125">
        <v>55</v>
      </c>
      <c r="B57" s="84">
        <v>2013</v>
      </c>
      <c r="C57" s="19">
        <v>2</v>
      </c>
      <c r="D57" s="19" t="s">
        <v>509</v>
      </c>
      <c r="E57" s="92" t="s">
        <v>662</v>
      </c>
      <c r="F57" s="84" t="s">
        <v>663</v>
      </c>
      <c r="G57" s="19" t="s">
        <v>512</v>
      </c>
      <c r="H57" s="126">
        <v>54.021000000000001</v>
      </c>
      <c r="I57" s="96" t="s">
        <v>518</v>
      </c>
      <c r="J57" s="19" t="s">
        <v>656</v>
      </c>
      <c r="K57" s="19" t="s">
        <v>657</v>
      </c>
      <c r="L57" s="125"/>
    </row>
    <row r="58" spans="1:12" ht="30" customHeight="1" x14ac:dyDescent="0.15">
      <c r="A58" s="128">
        <v>56</v>
      </c>
      <c r="B58" s="84">
        <v>2013</v>
      </c>
      <c r="C58" s="19">
        <v>2</v>
      </c>
      <c r="D58" s="19" t="s">
        <v>509</v>
      </c>
      <c r="E58" s="92" t="s">
        <v>664</v>
      </c>
      <c r="F58" s="84" t="s">
        <v>665</v>
      </c>
      <c r="G58" s="19" t="s">
        <v>512</v>
      </c>
      <c r="H58" s="126">
        <v>3053.6080000000002</v>
      </c>
      <c r="I58" s="96" t="s">
        <v>518</v>
      </c>
      <c r="J58" s="19" t="s">
        <v>656</v>
      </c>
      <c r="K58" s="19" t="s">
        <v>657</v>
      </c>
      <c r="L58" s="125"/>
    </row>
    <row r="59" spans="1:12" ht="30" customHeight="1" x14ac:dyDescent="0.15">
      <c r="A59" s="125">
        <v>57</v>
      </c>
      <c r="B59" s="84">
        <v>2013</v>
      </c>
      <c r="C59" s="19">
        <v>2</v>
      </c>
      <c r="D59" s="19" t="s">
        <v>509</v>
      </c>
      <c r="E59" s="92" t="s">
        <v>666</v>
      </c>
      <c r="F59" s="129" t="s">
        <v>667</v>
      </c>
      <c r="G59" s="19" t="s">
        <v>512</v>
      </c>
      <c r="H59" s="126">
        <v>1154.7909999999999</v>
      </c>
      <c r="I59" s="96" t="s">
        <v>518</v>
      </c>
      <c r="J59" s="19" t="s">
        <v>668</v>
      </c>
      <c r="K59" s="19" t="s">
        <v>657</v>
      </c>
      <c r="L59" s="125"/>
    </row>
    <row r="60" spans="1:12" ht="30" customHeight="1" x14ac:dyDescent="0.15">
      <c r="A60" s="128">
        <v>58</v>
      </c>
      <c r="B60" s="84">
        <v>2013</v>
      </c>
      <c r="C60" s="141">
        <v>2</v>
      </c>
      <c r="D60" s="19" t="s">
        <v>509</v>
      </c>
      <c r="E60" s="130" t="s">
        <v>669</v>
      </c>
      <c r="F60" s="131" t="s">
        <v>670</v>
      </c>
      <c r="G60" s="141" t="s">
        <v>512</v>
      </c>
      <c r="H60" s="132">
        <v>230</v>
      </c>
      <c r="I60" s="96" t="s">
        <v>518</v>
      </c>
      <c r="J60" s="141" t="s">
        <v>671</v>
      </c>
      <c r="K60" s="141" t="s">
        <v>672</v>
      </c>
      <c r="L60" s="19"/>
    </row>
    <row r="61" spans="1:12" ht="30" customHeight="1" x14ac:dyDescent="0.15">
      <c r="A61" s="125">
        <v>59</v>
      </c>
      <c r="B61" s="84">
        <v>2013</v>
      </c>
      <c r="C61" s="19">
        <v>2</v>
      </c>
      <c r="D61" s="19" t="s">
        <v>509</v>
      </c>
      <c r="E61" s="92" t="s">
        <v>673</v>
      </c>
      <c r="F61" s="84" t="s">
        <v>674</v>
      </c>
      <c r="G61" s="19" t="s">
        <v>523</v>
      </c>
      <c r="H61" s="126">
        <v>43.207999999999998</v>
      </c>
      <c r="I61" s="96" t="s">
        <v>518</v>
      </c>
      <c r="J61" s="19" t="s">
        <v>675</v>
      </c>
      <c r="K61" s="19" t="s">
        <v>520</v>
      </c>
      <c r="L61" s="84"/>
    </row>
    <row r="62" spans="1:12" ht="30" customHeight="1" x14ac:dyDescent="0.15">
      <c r="A62" s="128">
        <v>60</v>
      </c>
      <c r="B62" s="84">
        <v>2013</v>
      </c>
      <c r="C62" s="125">
        <v>2</v>
      </c>
      <c r="D62" s="19" t="s">
        <v>509</v>
      </c>
      <c r="E62" s="138" t="s">
        <v>676</v>
      </c>
      <c r="F62" s="84"/>
      <c r="G62" s="19" t="s">
        <v>512</v>
      </c>
      <c r="H62" s="140">
        <v>117.315</v>
      </c>
      <c r="I62" s="96" t="s">
        <v>518</v>
      </c>
      <c r="J62" s="19" t="s">
        <v>675</v>
      </c>
      <c r="K62" s="19" t="s">
        <v>520</v>
      </c>
      <c r="L62" s="125"/>
    </row>
    <row r="63" spans="1:12" ht="30" customHeight="1" x14ac:dyDescent="0.15">
      <c r="A63" s="125">
        <v>61</v>
      </c>
      <c r="B63" s="84">
        <v>2013</v>
      </c>
      <c r="C63" s="125">
        <v>2</v>
      </c>
      <c r="D63" s="19" t="s">
        <v>509</v>
      </c>
      <c r="E63" s="138" t="s">
        <v>677</v>
      </c>
      <c r="F63" s="84" t="s">
        <v>678</v>
      </c>
      <c r="G63" s="19" t="s">
        <v>679</v>
      </c>
      <c r="H63" s="140">
        <v>60</v>
      </c>
      <c r="I63" s="96" t="s">
        <v>680</v>
      </c>
      <c r="J63" s="19" t="s">
        <v>681</v>
      </c>
      <c r="K63" s="19" t="s">
        <v>682</v>
      </c>
      <c r="L63" s="125"/>
    </row>
    <row r="64" spans="1:12" ht="30" customHeight="1" x14ac:dyDescent="0.15">
      <c r="A64" s="128">
        <v>62</v>
      </c>
      <c r="B64" s="84">
        <v>2013</v>
      </c>
      <c r="C64" s="19">
        <v>2</v>
      </c>
      <c r="D64" s="19" t="s">
        <v>509</v>
      </c>
      <c r="E64" s="92" t="s">
        <v>683</v>
      </c>
      <c r="F64" s="84" t="s">
        <v>684</v>
      </c>
      <c r="G64" s="19" t="s">
        <v>523</v>
      </c>
      <c r="H64" s="126">
        <v>400</v>
      </c>
      <c r="I64" s="96" t="s">
        <v>680</v>
      </c>
      <c r="J64" s="19" t="s">
        <v>681</v>
      </c>
      <c r="K64" s="19" t="s">
        <v>682</v>
      </c>
      <c r="L64" s="125"/>
    </row>
    <row r="65" spans="1:12" ht="30" customHeight="1" x14ac:dyDescent="0.15">
      <c r="A65" s="125">
        <v>63</v>
      </c>
      <c r="B65" s="84">
        <v>2013</v>
      </c>
      <c r="C65" s="19">
        <v>2</v>
      </c>
      <c r="D65" s="19" t="s">
        <v>509</v>
      </c>
      <c r="E65" s="92" t="s">
        <v>685</v>
      </c>
      <c r="F65" s="84" t="s">
        <v>686</v>
      </c>
      <c r="G65" s="19" t="s">
        <v>679</v>
      </c>
      <c r="H65" s="126">
        <v>100</v>
      </c>
      <c r="I65" s="96" t="s">
        <v>680</v>
      </c>
      <c r="J65" s="19" t="s">
        <v>681</v>
      </c>
      <c r="K65" s="19" t="s">
        <v>682</v>
      </c>
      <c r="L65" s="125"/>
    </row>
    <row r="66" spans="1:12" ht="30" customHeight="1" x14ac:dyDescent="0.15">
      <c r="A66" s="128">
        <v>64</v>
      </c>
      <c r="B66" s="84">
        <v>2013</v>
      </c>
      <c r="C66" s="125">
        <v>2</v>
      </c>
      <c r="D66" s="19" t="s">
        <v>509</v>
      </c>
      <c r="E66" s="138" t="s">
        <v>677</v>
      </c>
      <c r="F66" s="139" t="s">
        <v>678</v>
      </c>
      <c r="G66" s="125" t="s">
        <v>679</v>
      </c>
      <c r="H66" s="140">
        <v>35</v>
      </c>
      <c r="I66" s="139" t="s">
        <v>680</v>
      </c>
      <c r="J66" s="125" t="s">
        <v>681</v>
      </c>
      <c r="K66" s="125" t="s">
        <v>682</v>
      </c>
      <c r="L66" s="125"/>
    </row>
    <row r="67" spans="1:12" ht="30" customHeight="1" x14ac:dyDescent="0.15">
      <c r="A67" s="125">
        <v>65</v>
      </c>
      <c r="B67" s="84">
        <v>2013</v>
      </c>
      <c r="C67" s="125">
        <v>2</v>
      </c>
      <c r="D67" s="19" t="s">
        <v>509</v>
      </c>
      <c r="E67" s="138" t="s">
        <v>683</v>
      </c>
      <c r="F67" s="139" t="s">
        <v>684</v>
      </c>
      <c r="G67" s="125" t="s">
        <v>523</v>
      </c>
      <c r="H67" s="140">
        <v>232</v>
      </c>
      <c r="I67" s="139" t="s">
        <v>680</v>
      </c>
      <c r="J67" s="125" t="s">
        <v>681</v>
      </c>
      <c r="K67" s="125" t="s">
        <v>682</v>
      </c>
      <c r="L67" s="125"/>
    </row>
    <row r="68" spans="1:12" ht="30" customHeight="1" x14ac:dyDescent="0.15">
      <c r="A68" s="128">
        <v>66</v>
      </c>
      <c r="B68" s="84">
        <v>2013</v>
      </c>
      <c r="C68" s="125">
        <v>2</v>
      </c>
      <c r="D68" s="19" t="s">
        <v>509</v>
      </c>
      <c r="E68" s="138" t="s">
        <v>685</v>
      </c>
      <c r="F68" s="139" t="s">
        <v>686</v>
      </c>
      <c r="G68" s="125" t="s">
        <v>679</v>
      </c>
      <c r="H68" s="140">
        <v>76</v>
      </c>
      <c r="I68" s="139" t="s">
        <v>680</v>
      </c>
      <c r="J68" s="125" t="s">
        <v>681</v>
      </c>
      <c r="K68" s="125" t="s">
        <v>682</v>
      </c>
      <c r="L68" s="125"/>
    </row>
    <row r="69" spans="1:12" ht="30" customHeight="1" x14ac:dyDescent="0.15">
      <c r="A69" s="125">
        <v>67</v>
      </c>
      <c r="B69" s="84">
        <v>2013</v>
      </c>
      <c r="C69" s="19">
        <v>2</v>
      </c>
      <c r="D69" s="19" t="s">
        <v>509</v>
      </c>
      <c r="E69" s="92" t="s">
        <v>687</v>
      </c>
      <c r="F69" s="84" t="s">
        <v>688</v>
      </c>
      <c r="G69" s="19" t="s">
        <v>512</v>
      </c>
      <c r="H69" s="126">
        <v>2855.7379999999998</v>
      </c>
      <c r="I69" s="96" t="s">
        <v>680</v>
      </c>
      <c r="J69" s="19" t="s">
        <v>689</v>
      </c>
      <c r="K69" s="19" t="s">
        <v>690</v>
      </c>
      <c r="L69" s="125"/>
    </row>
    <row r="70" spans="1:12" ht="30" customHeight="1" x14ac:dyDescent="0.15">
      <c r="A70" s="128">
        <v>68</v>
      </c>
      <c r="B70" s="84">
        <v>2013</v>
      </c>
      <c r="C70" s="19">
        <v>2</v>
      </c>
      <c r="D70" s="19" t="s">
        <v>509</v>
      </c>
      <c r="E70" s="92" t="s">
        <v>691</v>
      </c>
      <c r="F70" s="84" t="s">
        <v>692</v>
      </c>
      <c r="G70" s="19" t="s">
        <v>523</v>
      </c>
      <c r="H70" s="126">
        <v>97.622</v>
      </c>
      <c r="I70" s="96" t="s">
        <v>680</v>
      </c>
      <c r="J70" s="19" t="s">
        <v>689</v>
      </c>
      <c r="K70" s="19" t="s">
        <v>690</v>
      </c>
      <c r="L70" s="125"/>
    </row>
    <row r="71" spans="1:12" ht="30" customHeight="1" x14ac:dyDescent="0.15">
      <c r="A71" s="125">
        <v>69</v>
      </c>
      <c r="B71" s="84">
        <v>2013</v>
      </c>
      <c r="C71" s="19">
        <v>2</v>
      </c>
      <c r="D71" s="19" t="s">
        <v>509</v>
      </c>
      <c r="E71" s="92" t="s">
        <v>693</v>
      </c>
      <c r="F71" s="84" t="s">
        <v>694</v>
      </c>
      <c r="G71" s="19" t="s">
        <v>523</v>
      </c>
      <c r="H71" s="126">
        <v>200.07900000000001</v>
      </c>
      <c r="I71" s="96" t="s">
        <v>680</v>
      </c>
      <c r="J71" s="19" t="s">
        <v>689</v>
      </c>
      <c r="K71" s="19" t="s">
        <v>690</v>
      </c>
      <c r="L71" s="125"/>
    </row>
    <row r="72" spans="1:12" ht="30" customHeight="1" x14ac:dyDescent="0.15">
      <c r="A72" s="128">
        <v>70</v>
      </c>
      <c r="B72" s="84">
        <v>2013</v>
      </c>
      <c r="C72" s="19">
        <v>2</v>
      </c>
      <c r="D72" s="19" t="s">
        <v>509</v>
      </c>
      <c r="E72" s="92" t="s">
        <v>695</v>
      </c>
      <c r="F72" s="84" t="s">
        <v>696</v>
      </c>
      <c r="G72" s="19" t="s">
        <v>523</v>
      </c>
      <c r="H72" s="126">
        <v>123.428</v>
      </c>
      <c r="I72" s="96" t="s">
        <v>680</v>
      </c>
      <c r="J72" s="19" t="s">
        <v>689</v>
      </c>
      <c r="K72" s="19" t="s">
        <v>690</v>
      </c>
      <c r="L72" s="125"/>
    </row>
    <row r="73" spans="1:12" ht="30" customHeight="1" x14ac:dyDescent="0.15">
      <c r="A73" s="125">
        <v>71</v>
      </c>
      <c r="B73" s="84">
        <v>2013</v>
      </c>
      <c r="C73" s="24">
        <v>2</v>
      </c>
      <c r="D73" s="19" t="s">
        <v>509</v>
      </c>
      <c r="E73" s="142" t="s">
        <v>697</v>
      </c>
      <c r="F73" s="143" t="s">
        <v>698</v>
      </c>
      <c r="G73" s="127" t="s">
        <v>523</v>
      </c>
      <c r="H73" s="126">
        <v>143.90600000000001</v>
      </c>
      <c r="I73" s="87" t="s">
        <v>680</v>
      </c>
      <c r="J73" s="24" t="s">
        <v>689</v>
      </c>
      <c r="K73" s="24" t="s">
        <v>690</v>
      </c>
      <c r="L73" s="125"/>
    </row>
    <row r="74" spans="1:12" ht="30" customHeight="1" x14ac:dyDescent="0.15">
      <c r="A74" s="128">
        <v>72</v>
      </c>
      <c r="B74" s="84">
        <v>2013</v>
      </c>
      <c r="C74" s="125">
        <v>2</v>
      </c>
      <c r="D74" s="19" t="s">
        <v>509</v>
      </c>
      <c r="E74" s="138" t="s">
        <v>559</v>
      </c>
      <c r="F74" s="139" t="s">
        <v>699</v>
      </c>
      <c r="G74" s="125" t="s">
        <v>523</v>
      </c>
      <c r="H74" s="144">
        <v>117.988</v>
      </c>
      <c r="I74" s="139" t="s">
        <v>680</v>
      </c>
      <c r="J74" s="125" t="s">
        <v>700</v>
      </c>
      <c r="K74" s="145" t="s">
        <v>701</v>
      </c>
      <c r="L74" s="125"/>
    </row>
    <row r="75" spans="1:12" ht="30" customHeight="1" x14ac:dyDescent="0.15">
      <c r="A75" s="125">
        <v>73</v>
      </c>
      <c r="B75" s="84">
        <v>2013</v>
      </c>
      <c r="C75" s="19">
        <v>2</v>
      </c>
      <c r="D75" s="19" t="s">
        <v>509</v>
      </c>
      <c r="E75" s="92" t="s">
        <v>702</v>
      </c>
      <c r="F75" s="84" t="s">
        <v>703</v>
      </c>
      <c r="G75" s="19" t="s">
        <v>523</v>
      </c>
      <c r="H75" s="126">
        <v>22.776</v>
      </c>
      <c r="I75" s="139" t="s">
        <v>680</v>
      </c>
      <c r="J75" s="19" t="s">
        <v>704</v>
      </c>
      <c r="K75" s="146" t="s">
        <v>705</v>
      </c>
      <c r="L75" s="127"/>
    </row>
    <row r="76" spans="1:12" ht="30" customHeight="1" x14ac:dyDescent="0.15">
      <c r="A76" s="128">
        <v>74</v>
      </c>
      <c r="B76" s="84">
        <v>2013</v>
      </c>
      <c r="C76" s="19">
        <v>2</v>
      </c>
      <c r="D76" s="19" t="s">
        <v>509</v>
      </c>
      <c r="E76" s="92" t="s">
        <v>706</v>
      </c>
      <c r="F76" s="84" t="s">
        <v>707</v>
      </c>
      <c r="G76" s="19" t="s">
        <v>523</v>
      </c>
      <c r="H76" s="126">
        <v>53.588999999999999</v>
      </c>
      <c r="I76" s="139" t="s">
        <v>680</v>
      </c>
      <c r="J76" s="19" t="s">
        <v>704</v>
      </c>
      <c r="K76" s="146" t="s">
        <v>705</v>
      </c>
      <c r="L76" s="127"/>
    </row>
    <row r="77" spans="1:12" ht="30" customHeight="1" x14ac:dyDescent="0.15">
      <c r="A77" s="125">
        <v>75</v>
      </c>
      <c r="B77" s="84">
        <v>2013</v>
      </c>
      <c r="C77" s="19">
        <v>2</v>
      </c>
      <c r="D77" s="19" t="s">
        <v>509</v>
      </c>
      <c r="E77" s="92" t="s">
        <v>708</v>
      </c>
      <c r="F77" s="84" t="s">
        <v>709</v>
      </c>
      <c r="G77" s="19" t="s">
        <v>512</v>
      </c>
      <c r="H77" s="126">
        <v>352</v>
      </c>
      <c r="I77" s="139" t="s">
        <v>710</v>
      </c>
      <c r="J77" s="19" t="s">
        <v>711</v>
      </c>
      <c r="K77" s="146" t="s">
        <v>242</v>
      </c>
      <c r="L77" s="125"/>
    </row>
    <row r="78" spans="1:12" ht="30" customHeight="1" x14ac:dyDescent="0.15">
      <c r="A78" s="128">
        <v>76</v>
      </c>
      <c r="B78" s="84">
        <v>2013</v>
      </c>
      <c r="C78" s="19">
        <v>2</v>
      </c>
      <c r="D78" s="19" t="s">
        <v>509</v>
      </c>
      <c r="E78" s="92" t="s">
        <v>712</v>
      </c>
      <c r="F78" s="84" t="s">
        <v>712</v>
      </c>
      <c r="G78" s="19" t="s">
        <v>523</v>
      </c>
      <c r="H78" s="126">
        <v>24</v>
      </c>
      <c r="I78" s="139" t="s">
        <v>713</v>
      </c>
      <c r="J78" s="19" t="s">
        <v>714</v>
      </c>
      <c r="K78" s="146" t="s">
        <v>715</v>
      </c>
      <c r="L78" s="125"/>
    </row>
    <row r="79" spans="1:12" ht="30" customHeight="1" x14ac:dyDescent="0.15">
      <c r="A79" s="125">
        <v>77</v>
      </c>
      <c r="B79" s="84">
        <v>2013</v>
      </c>
      <c r="C79" s="19">
        <v>2</v>
      </c>
      <c r="D79" s="19" t="s">
        <v>509</v>
      </c>
      <c r="E79" s="92" t="s">
        <v>716</v>
      </c>
      <c r="F79" s="129" t="s">
        <v>716</v>
      </c>
      <c r="G79" s="19" t="s">
        <v>512</v>
      </c>
      <c r="H79" s="126">
        <v>24</v>
      </c>
      <c r="I79" s="139" t="s">
        <v>713</v>
      </c>
      <c r="J79" s="19" t="s">
        <v>714</v>
      </c>
      <c r="K79" s="146" t="s">
        <v>715</v>
      </c>
      <c r="L79" s="125"/>
    </row>
    <row r="80" spans="1:12" ht="30" customHeight="1" x14ac:dyDescent="0.15">
      <c r="A80" s="128">
        <v>78</v>
      </c>
      <c r="B80" s="84">
        <v>2013</v>
      </c>
      <c r="C80" s="19">
        <v>2</v>
      </c>
      <c r="D80" s="19" t="s">
        <v>717</v>
      </c>
      <c r="E80" s="130" t="s">
        <v>718</v>
      </c>
      <c r="F80" s="131" t="s">
        <v>719</v>
      </c>
      <c r="G80" s="19" t="s">
        <v>720</v>
      </c>
      <c r="H80" s="132">
        <v>62</v>
      </c>
      <c r="I80" s="139" t="s">
        <v>721</v>
      </c>
      <c r="J80" s="19" t="s">
        <v>722</v>
      </c>
      <c r="K80" s="146" t="s">
        <v>723</v>
      </c>
      <c r="L80" s="125"/>
    </row>
    <row r="81" spans="1:12" ht="30" customHeight="1" x14ac:dyDescent="0.15">
      <c r="A81" s="125">
        <v>79</v>
      </c>
      <c r="B81" s="84">
        <v>2013</v>
      </c>
      <c r="C81" s="19">
        <v>2</v>
      </c>
      <c r="D81" s="19" t="s">
        <v>509</v>
      </c>
      <c r="E81" s="92" t="s">
        <v>724</v>
      </c>
      <c r="F81" s="84" t="s">
        <v>725</v>
      </c>
      <c r="G81" s="19" t="s">
        <v>523</v>
      </c>
      <c r="H81" s="126">
        <v>9</v>
      </c>
      <c r="I81" s="139" t="s">
        <v>726</v>
      </c>
      <c r="J81" s="19" t="s">
        <v>727</v>
      </c>
      <c r="K81" s="146" t="s">
        <v>263</v>
      </c>
      <c r="L81" s="125"/>
    </row>
    <row r="82" spans="1:12" ht="30" customHeight="1" x14ac:dyDescent="0.15">
      <c r="A82" s="128">
        <v>80</v>
      </c>
      <c r="B82" s="84">
        <v>2013</v>
      </c>
      <c r="C82" s="19">
        <v>2</v>
      </c>
      <c r="D82" s="19" t="s">
        <v>509</v>
      </c>
      <c r="E82" s="138" t="s">
        <v>728</v>
      </c>
      <c r="F82" s="84" t="s">
        <v>729</v>
      </c>
      <c r="G82" s="19" t="s">
        <v>523</v>
      </c>
      <c r="H82" s="140">
        <v>25</v>
      </c>
      <c r="I82" s="139" t="s">
        <v>726</v>
      </c>
      <c r="J82" s="19" t="s">
        <v>727</v>
      </c>
      <c r="K82" s="146" t="s">
        <v>263</v>
      </c>
      <c r="L82" s="125"/>
    </row>
    <row r="83" spans="1:12" ht="30" customHeight="1" x14ac:dyDescent="0.15">
      <c r="A83" s="125">
        <v>81</v>
      </c>
      <c r="B83" s="84">
        <v>2013</v>
      </c>
      <c r="C83" s="19">
        <v>2</v>
      </c>
      <c r="D83" s="19" t="s">
        <v>717</v>
      </c>
      <c r="E83" s="138" t="s">
        <v>730</v>
      </c>
      <c r="F83" s="84"/>
      <c r="G83" s="19" t="s">
        <v>720</v>
      </c>
      <c r="H83" s="140">
        <v>60</v>
      </c>
      <c r="I83" s="139" t="s">
        <v>731</v>
      </c>
      <c r="J83" s="19" t="s">
        <v>732</v>
      </c>
      <c r="K83" s="146" t="s">
        <v>733</v>
      </c>
      <c r="L83" s="125"/>
    </row>
    <row r="84" spans="1:12" ht="30" customHeight="1" x14ac:dyDescent="0.15">
      <c r="A84" s="128">
        <v>82</v>
      </c>
      <c r="B84" s="84">
        <v>2013</v>
      </c>
      <c r="C84" s="19">
        <v>2</v>
      </c>
      <c r="D84" s="19" t="s">
        <v>717</v>
      </c>
      <c r="E84" s="138" t="s">
        <v>734</v>
      </c>
      <c r="F84" s="84"/>
      <c r="G84" s="19" t="s">
        <v>720</v>
      </c>
      <c r="H84" s="140">
        <v>80</v>
      </c>
      <c r="I84" s="139" t="s">
        <v>735</v>
      </c>
      <c r="J84" s="19" t="s">
        <v>736</v>
      </c>
      <c r="K84" s="146" t="s">
        <v>737</v>
      </c>
      <c r="L84" s="125"/>
    </row>
    <row r="85" spans="1:12" ht="30" customHeight="1" x14ac:dyDescent="0.15">
      <c r="A85" s="125">
        <v>83</v>
      </c>
      <c r="B85" s="84">
        <v>2013</v>
      </c>
      <c r="C85" s="19">
        <v>2</v>
      </c>
      <c r="D85" s="19" t="s">
        <v>509</v>
      </c>
      <c r="E85" s="92" t="s">
        <v>738</v>
      </c>
      <c r="F85" s="84" t="s">
        <v>739</v>
      </c>
      <c r="G85" s="19" t="s">
        <v>512</v>
      </c>
      <c r="H85" s="126">
        <v>312.22800000000001</v>
      </c>
      <c r="I85" s="139" t="s">
        <v>543</v>
      </c>
      <c r="J85" s="19" t="s">
        <v>740</v>
      </c>
      <c r="K85" s="146" t="s">
        <v>741</v>
      </c>
      <c r="L85" s="125" t="s">
        <v>742</v>
      </c>
    </row>
    <row r="86" spans="1:12" ht="30" customHeight="1" x14ac:dyDescent="0.15">
      <c r="A86" s="128">
        <v>84</v>
      </c>
      <c r="B86" s="84">
        <v>2013</v>
      </c>
      <c r="C86" s="19">
        <v>2</v>
      </c>
      <c r="D86" s="19" t="s">
        <v>509</v>
      </c>
      <c r="E86" s="92" t="s">
        <v>743</v>
      </c>
      <c r="F86" s="84" t="s">
        <v>744</v>
      </c>
      <c r="G86" s="19" t="s">
        <v>512</v>
      </c>
      <c r="H86" s="126">
        <v>317.38600000000002</v>
      </c>
      <c r="I86" s="139" t="s">
        <v>543</v>
      </c>
      <c r="J86" s="19" t="s">
        <v>740</v>
      </c>
      <c r="K86" s="146" t="s">
        <v>741</v>
      </c>
      <c r="L86" s="125" t="s">
        <v>742</v>
      </c>
    </row>
    <row r="87" spans="1:12" ht="30" customHeight="1" x14ac:dyDescent="0.15">
      <c r="A87" s="125">
        <v>85</v>
      </c>
      <c r="B87" s="84">
        <v>2013</v>
      </c>
      <c r="C87" s="19">
        <v>2</v>
      </c>
      <c r="D87" s="19" t="s">
        <v>509</v>
      </c>
      <c r="E87" s="138" t="s">
        <v>745</v>
      </c>
      <c r="F87" s="139" t="s">
        <v>746</v>
      </c>
      <c r="G87" s="19" t="s">
        <v>512</v>
      </c>
      <c r="H87" s="140">
        <v>470.46</v>
      </c>
      <c r="I87" s="139" t="s">
        <v>543</v>
      </c>
      <c r="J87" s="19" t="s">
        <v>740</v>
      </c>
      <c r="K87" s="146" t="s">
        <v>741</v>
      </c>
      <c r="L87" s="125" t="s">
        <v>742</v>
      </c>
    </row>
    <row r="88" spans="1:12" ht="30" customHeight="1" x14ac:dyDescent="0.15">
      <c r="A88" s="128">
        <v>86</v>
      </c>
      <c r="B88" s="84">
        <v>2013</v>
      </c>
      <c r="C88" s="19">
        <v>2</v>
      </c>
      <c r="D88" s="19" t="s">
        <v>509</v>
      </c>
      <c r="E88" s="138" t="s">
        <v>747</v>
      </c>
      <c r="F88" s="139" t="s">
        <v>748</v>
      </c>
      <c r="G88" s="19" t="s">
        <v>512</v>
      </c>
      <c r="H88" s="140">
        <v>958.4</v>
      </c>
      <c r="I88" s="139" t="s">
        <v>543</v>
      </c>
      <c r="J88" s="19" t="s">
        <v>740</v>
      </c>
      <c r="K88" s="146" t="s">
        <v>741</v>
      </c>
      <c r="L88" s="125" t="s">
        <v>742</v>
      </c>
    </row>
    <row r="89" spans="1:12" ht="30" customHeight="1" x14ac:dyDescent="0.15">
      <c r="A89" s="125">
        <v>87</v>
      </c>
      <c r="B89" s="84">
        <v>2013</v>
      </c>
      <c r="C89" s="19">
        <v>2</v>
      </c>
      <c r="D89" s="19" t="s">
        <v>509</v>
      </c>
      <c r="E89" s="92" t="s">
        <v>635</v>
      </c>
      <c r="F89" s="84" t="s">
        <v>749</v>
      </c>
      <c r="G89" s="19" t="s">
        <v>512</v>
      </c>
      <c r="H89" s="126">
        <v>219.304</v>
      </c>
      <c r="I89" s="139" t="s">
        <v>543</v>
      </c>
      <c r="J89" s="19" t="s">
        <v>750</v>
      </c>
      <c r="K89" s="19" t="s">
        <v>751</v>
      </c>
      <c r="L89" s="125" t="s">
        <v>752</v>
      </c>
    </row>
    <row r="90" spans="1:12" ht="30" customHeight="1" x14ac:dyDescent="0.15">
      <c r="A90" s="128">
        <v>88</v>
      </c>
      <c r="B90" s="84">
        <v>2013</v>
      </c>
      <c r="C90" s="19">
        <v>2</v>
      </c>
      <c r="D90" s="19" t="s">
        <v>509</v>
      </c>
      <c r="E90" s="138" t="s">
        <v>753</v>
      </c>
      <c r="F90" s="84" t="s">
        <v>754</v>
      </c>
      <c r="G90" s="19" t="s">
        <v>512</v>
      </c>
      <c r="H90" s="126">
        <v>33.42</v>
      </c>
      <c r="I90" s="139" t="s">
        <v>543</v>
      </c>
      <c r="J90" s="19" t="s">
        <v>750</v>
      </c>
      <c r="K90" s="19" t="s">
        <v>751</v>
      </c>
      <c r="L90" s="125" t="s">
        <v>752</v>
      </c>
    </row>
    <row r="91" spans="1:12" ht="30" customHeight="1" x14ac:dyDescent="0.15">
      <c r="A91" s="125">
        <v>89</v>
      </c>
      <c r="B91" s="84">
        <v>2013</v>
      </c>
      <c r="C91" s="19">
        <v>2</v>
      </c>
      <c r="D91" s="19" t="s">
        <v>509</v>
      </c>
      <c r="E91" s="138" t="s">
        <v>755</v>
      </c>
      <c r="F91" s="139" t="s">
        <v>756</v>
      </c>
      <c r="G91" s="19" t="s">
        <v>512</v>
      </c>
      <c r="H91" s="126">
        <v>177.82400000000001</v>
      </c>
      <c r="I91" s="139" t="s">
        <v>543</v>
      </c>
      <c r="J91" s="19" t="s">
        <v>750</v>
      </c>
      <c r="K91" s="19" t="s">
        <v>751</v>
      </c>
      <c r="L91" s="125" t="s">
        <v>752</v>
      </c>
    </row>
    <row r="92" spans="1:12" ht="30" customHeight="1" x14ac:dyDescent="0.15">
      <c r="A92" s="128">
        <v>90</v>
      </c>
      <c r="B92" s="84">
        <v>2013</v>
      </c>
      <c r="C92" s="19">
        <v>2</v>
      </c>
      <c r="D92" s="19" t="s">
        <v>509</v>
      </c>
      <c r="E92" s="138" t="s">
        <v>757</v>
      </c>
      <c r="F92" s="139" t="s">
        <v>758</v>
      </c>
      <c r="G92" s="19" t="s">
        <v>512</v>
      </c>
      <c r="H92" s="126">
        <v>29.33</v>
      </c>
      <c r="I92" s="139" t="s">
        <v>543</v>
      </c>
      <c r="J92" s="19" t="s">
        <v>750</v>
      </c>
      <c r="K92" s="19" t="s">
        <v>751</v>
      </c>
      <c r="L92" s="125" t="s">
        <v>752</v>
      </c>
    </row>
    <row r="93" spans="1:12" ht="30" customHeight="1" x14ac:dyDescent="0.15">
      <c r="A93" s="125">
        <v>91</v>
      </c>
      <c r="B93" s="84">
        <v>2013</v>
      </c>
      <c r="C93" s="19">
        <v>2</v>
      </c>
      <c r="D93" s="19" t="s">
        <v>509</v>
      </c>
      <c r="E93" s="92" t="s">
        <v>759</v>
      </c>
      <c r="F93" s="84" t="s">
        <v>760</v>
      </c>
      <c r="G93" s="19" t="s">
        <v>512</v>
      </c>
      <c r="H93" s="126">
        <v>30.4</v>
      </c>
      <c r="I93" s="139" t="s">
        <v>543</v>
      </c>
      <c r="J93" s="19" t="s">
        <v>761</v>
      </c>
      <c r="K93" s="19" t="s">
        <v>762</v>
      </c>
      <c r="L93" s="127" t="s">
        <v>763</v>
      </c>
    </row>
    <row r="94" spans="1:12" ht="30" customHeight="1" x14ac:dyDescent="0.15">
      <c r="A94" s="128">
        <v>92</v>
      </c>
      <c r="B94" s="84">
        <v>2013</v>
      </c>
      <c r="C94" s="19">
        <v>2</v>
      </c>
      <c r="D94" s="19" t="s">
        <v>509</v>
      </c>
      <c r="E94" s="92" t="s">
        <v>764</v>
      </c>
      <c r="F94" s="84" t="s">
        <v>765</v>
      </c>
      <c r="G94" s="19" t="s">
        <v>512</v>
      </c>
      <c r="H94" s="126">
        <v>20.239999999999998</v>
      </c>
      <c r="I94" s="139" t="s">
        <v>543</v>
      </c>
      <c r="J94" s="19" t="s">
        <v>761</v>
      </c>
      <c r="K94" s="19" t="s">
        <v>762</v>
      </c>
      <c r="L94" s="84" t="s">
        <v>763</v>
      </c>
    </row>
    <row r="95" spans="1:12" ht="30" customHeight="1" x14ac:dyDescent="0.15">
      <c r="A95" s="125">
        <v>93</v>
      </c>
      <c r="B95" s="84">
        <v>2013</v>
      </c>
      <c r="C95" s="19">
        <v>2</v>
      </c>
      <c r="D95" s="19" t="s">
        <v>509</v>
      </c>
      <c r="E95" s="92" t="s">
        <v>766</v>
      </c>
      <c r="F95" s="84" t="s">
        <v>767</v>
      </c>
      <c r="G95" s="19" t="s">
        <v>512</v>
      </c>
      <c r="H95" s="126">
        <v>28.6</v>
      </c>
      <c r="I95" s="139" t="s">
        <v>543</v>
      </c>
      <c r="J95" s="19" t="s">
        <v>761</v>
      </c>
      <c r="K95" s="19" t="s">
        <v>762</v>
      </c>
      <c r="L95" s="84" t="s">
        <v>763</v>
      </c>
    </row>
    <row r="96" spans="1:12" ht="30" customHeight="1" x14ac:dyDescent="0.15">
      <c r="A96" s="128">
        <v>94</v>
      </c>
      <c r="B96" s="84">
        <v>2013</v>
      </c>
      <c r="C96" s="19">
        <v>2</v>
      </c>
      <c r="D96" s="19" t="s">
        <v>509</v>
      </c>
      <c r="E96" s="92" t="s">
        <v>768</v>
      </c>
      <c r="F96" s="84" t="s">
        <v>769</v>
      </c>
      <c r="G96" s="19" t="s">
        <v>512</v>
      </c>
      <c r="H96" s="126">
        <v>49.8</v>
      </c>
      <c r="I96" s="139" t="s">
        <v>543</v>
      </c>
      <c r="J96" s="19" t="s">
        <v>761</v>
      </c>
      <c r="K96" s="19" t="s">
        <v>762</v>
      </c>
      <c r="L96" s="125" t="s">
        <v>763</v>
      </c>
    </row>
    <row r="97" spans="1:12" ht="30" customHeight="1" x14ac:dyDescent="0.15">
      <c r="A97" s="125">
        <v>95</v>
      </c>
      <c r="B97" s="84">
        <v>2013</v>
      </c>
      <c r="C97" s="19">
        <v>2</v>
      </c>
      <c r="D97" s="19" t="s">
        <v>509</v>
      </c>
      <c r="E97" s="92" t="s">
        <v>770</v>
      </c>
      <c r="F97" s="84" t="s">
        <v>771</v>
      </c>
      <c r="G97" s="19" t="s">
        <v>512</v>
      </c>
      <c r="H97" s="126">
        <v>247.04</v>
      </c>
      <c r="I97" s="139" t="s">
        <v>543</v>
      </c>
      <c r="J97" s="19" t="s">
        <v>761</v>
      </c>
      <c r="K97" s="19" t="s">
        <v>762</v>
      </c>
      <c r="L97" s="125" t="s">
        <v>763</v>
      </c>
    </row>
    <row r="98" spans="1:12" ht="30" customHeight="1" x14ac:dyDescent="0.15">
      <c r="A98" s="128">
        <v>96</v>
      </c>
      <c r="B98" s="84">
        <v>2013</v>
      </c>
      <c r="C98" s="19">
        <v>2</v>
      </c>
      <c r="D98" s="19" t="s">
        <v>509</v>
      </c>
      <c r="E98" s="138" t="s">
        <v>772</v>
      </c>
      <c r="F98" s="84" t="s">
        <v>773</v>
      </c>
      <c r="G98" s="19" t="s">
        <v>512</v>
      </c>
      <c r="H98" s="126">
        <v>245</v>
      </c>
      <c r="I98" s="139" t="s">
        <v>774</v>
      </c>
      <c r="J98" s="19" t="s">
        <v>775</v>
      </c>
      <c r="K98" s="19" t="s">
        <v>776</v>
      </c>
      <c r="L98" s="125" t="s">
        <v>777</v>
      </c>
    </row>
    <row r="99" spans="1:12" ht="30" customHeight="1" x14ac:dyDescent="0.15">
      <c r="A99" s="125">
        <v>97</v>
      </c>
      <c r="B99" s="84">
        <v>2013</v>
      </c>
      <c r="C99" s="147">
        <v>2</v>
      </c>
      <c r="D99" s="19" t="s">
        <v>509</v>
      </c>
      <c r="E99" s="148" t="s">
        <v>778</v>
      </c>
      <c r="F99" s="149" t="s">
        <v>779</v>
      </c>
      <c r="G99" s="147" t="s">
        <v>512</v>
      </c>
      <c r="H99" s="150">
        <v>123.6</v>
      </c>
      <c r="I99" s="151" t="s">
        <v>774</v>
      </c>
      <c r="J99" s="147" t="s">
        <v>780</v>
      </c>
      <c r="K99" s="147" t="s">
        <v>781</v>
      </c>
      <c r="L99" s="152" t="s">
        <v>777</v>
      </c>
    </row>
    <row r="100" spans="1:12" ht="30" customHeight="1" x14ac:dyDescent="0.15">
      <c r="A100" s="128">
        <v>98</v>
      </c>
      <c r="B100" s="84">
        <v>2013</v>
      </c>
      <c r="C100" s="153">
        <v>2</v>
      </c>
      <c r="D100" s="19" t="s">
        <v>509</v>
      </c>
      <c r="E100" s="154" t="s">
        <v>782</v>
      </c>
      <c r="F100" s="155" t="s">
        <v>783</v>
      </c>
      <c r="G100" s="153" t="s">
        <v>512</v>
      </c>
      <c r="H100" s="156">
        <v>177.4</v>
      </c>
      <c r="I100" s="96" t="s">
        <v>774</v>
      </c>
      <c r="J100" s="153" t="s">
        <v>784</v>
      </c>
      <c r="K100" s="153" t="s">
        <v>785</v>
      </c>
      <c r="L100" s="84" t="s">
        <v>786</v>
      </c>
    </row>
    <row r="101" spans="1:12" ht="30" customHeight="1" x14ac:dyDescent="0.15">
      <c r="A101" s="125">
        <v>99</v>
      </c>
      <c r="B101" s="84">
        <v>2013</v>
      </c>
      <c r="C101" s="153">
        <v>2</v>
      </c>
      <c r="D101" s="19" t="s">
        <v>509</v>
      </c>
      <c r="E101" s="154" t="s">
        <v>787</v>
      </c>
      <c r="F101" s="155" t="s">
        <v>788</v>
      </c>
      <c r="G101" s="153" t="s">
        <v>512</v>
      </c>
      <c r="H101" s="157">
        <v>325.72000000000003</v>
      </c>
      <c r="I101" s="96" t="s">
        <v>774</v>
      </c>
      <c r="J101" s="153" t="s">
        <v>784</v>
      </c>
      <c r="K101" s="153" t="s">
        <v>785</v>
      </c>
      <c r="L101" s="84" t="s">
        <v>786</v>
      </c>
    </row>
    <row r="102" spans="1:12" ht="30" customHeight="1" x14ac:dyDescent="0.15">
      <c r="A102" s="128">
        <v>100</v>
      </c>
      <c r="B102" s="84">
        <v>2013</v>
      </c>
      <c r="C102" s="19">
        <v>2</v>
      </c>
      <c r="D102" s="19" t="s">
        <v>509</v>
      </c>
      <c r="E102" s="92" t="s">
        <v>789</v>
      </c>
      <c r="F102" s="84" t="s">
        <v>790</v>
      </c>
      <c r="G102" s="19" t="s">
        <v>512</v>
      </c>
      <c r="H102" s="126">
        <v>60</v>
      </c>
      <c r="I102" s="96" t="s">
        <v>774</v>
      </c>
      <c r="J102" s="24" t="s">
        <v>791</v>
      </c>
      <c r="K102" s="24" t="s">
        <v>792</v>
      </c>
      <c r="L102" s="127" t="s">
        <v>786</v>
      </c>
    </row>
    <row r="103" spans="1:12" ht="30" customHeight="1" x14ac:dyDescent="0.15">
      <c r="A103" s="125">
        <v>101</v>
      </c>
      <c r="B103" s="84">
        <v>2013</v>
      </c>
      <c r="C103" s="19">
        <v>2</v>
      </c>
      <c r="D103" s="19" t="s">
        <v>509</v>
      </c>
      <c r="E103" s="92" t="s">
        <v>627</v>
      </c>
      <c r="F103" s="84" t="s">
        <v>793</v>
      </c>
      <c r="G103" s="19" t="s">
        <v>512</v>
      </c>
      <c r="H103" s="126">
        <v>41.29</v>
      </c>
      <c r="I103" s="96" t="s">
        <v>774</v>
      </c>
      <c r="J103" s="24" t="s">
        <v>791</v>
      </c>
      <c r="K103" s="24" t="s">
        <v>792</v>
      </c>
      <c r="L103" s="84" t="s">
        <v>786</v>
      </c>
    </row>
    <row r="104" spans="1:12" ht="30" customHeight="1" x14ac:dyDescent="0.15">
      <c r="A104" s="128">
        <v>102</v>
      </c>
      <c r="B104" s="84">
        <v>2013</v>
      </c>
      <c r="C104" s="19">
        <v>2</v>
      </c>
      <c r="D104" s="19" t="s">
        <v>509</v>
      </c>
      <c r="E104" s="92" t="s">
        <v>794</v>
      </c>
      <c r="F104" s="84" t="s">
        <v>795</v>
      </c>
      <c r="G104" s="19" t="s">
        <v>512</v>
      </c>
      <c r="H104" s="126">
        <v>269.5</v>
      </c>
      <c r="I104" s="96" t="s">
        <v>774</v>
      </c>
      <c r="J104" s="24" t="s">
        <v>791</v>
      </c>
      <c r="K104" s="24" t="s">
        <v>792</v>
      </c>
      <c r="L104" s="84" t="s">
        <v>786</v>
      </c>
    </row>
    <row r="105" spans="1:12" ht="30" customHeight="1" x14ac:dyDescent="0.15">
      <c r="A105" s="125">
        <v>103</v>
      </c>
      <c r="B105" s="84">
        <v>2013</v>
      </c>
      <c r="C105" s="19">
        <v>2</v>
      </c>
      <c r="D105" s="19" t="s">
        <v>509</v>
      </c>
      <c r="E105" s="92" t="s">
        <v>796</v>
      </c>
      <c r="F105" s="84" t="s">
        <v>797</v>
      </c>
      <c r="G105" s="19" t="s">
        <v>512</v>
      </c>
      <c r="H105" s="126">
        <v>29.48</v>
      </c>
      <c r="I105" s="96" t="s">
        <v>774</v>
      </c>
      <c r="J105" s="24" t="s">
        <v>791</v>
      </c>
      <c r="K105" s="24" t="s">
        <v>792</v>
      </c>
      <c r="L105" s="84" t="s">
        <v>786</v>
      </c>
    </row>
    <row r="106" spans="1:12" ht="30" customHeight="1" x14ac:dyDescent="0.15">
      <c r="A106" s="128">
        <v>104</v>
      </c>
      <c r="B106" s="84">
        <v>2013</v>
      </c>
      <c r="C106" s="19">
        <v>2</v>
      </c>
      <c r="D106" s="19" t="s">
        <v>509</v>
      </c>
      <c r="E106" s="92" t="s">
        <v>798</v>
      </c>
      <c r="F106" s="84" t="s">
        <v>799</v>
      </c>
      <c r="G106" s="19" t="s">
        <v>512</v>
      </c>
      <c r="H106" s="126">
        <v>367.95</v>
      </c>
      <c r="I106" s="96" t="s">
        <v>774</v>
      </c>
      <c r="J106" s="24" t="s">
        <v>791</v>
      </c>
      <c r="K106" s="24" t="s">
        <v>792</v>
      </c>
      <c r="L106" s="84" t="s">
        <v>786</v>
      </c>
    </row>
    <row r="107" spans="1:12" ht="30" customHeight="1" x14ac:dyDescent="0.15">
      <c r="A107" s="125">
        <v>105</v>
      </c>
      <c r="B107" s="84">
        <v>2013</v>
      </c>
      <c r="C107" s="19">
        <v>2</v>
      </c>
      <c r="D107" s="19" t="s">
        <v>509</v>
      </c>
      <c r="E107" s="92" t="s">
        <v>800</v>
      </c>
      <c r="F107" s="129" t="s">
        <v>801</v>
      </c>
      <c r="G107" s="19" t="s">
        <v>512</v>
      </c>
      <c r="H107" s="126">
        <v>380</v>
      </c>
      <c r="I107" s="96" t="s">
        <v>774</v>
      </c>
      <c r="J107" s="24" t="s">
        <v>791</v>
      </c>
      <c r="K107" s="24" t="s">
        <v>792</v>
      </c>
      <c r="L107" s="84" t="s">
        <v>786</v>
      </c>
    </row>
    <row r="108" spans="1:12" ht="30" customHeight="1" x14ac:dyDescent="0.15">
      <c r="A108" s="128">
        <v>106</v>
      </c>
      <c r="B108" s="84">
        <v>2013</v>
      </c>
      <c r="C108" s="19">
        <v>2</v>
      </c>
      <c r="D108" s="19" t="s">
        <v>509</v>
      </c>
      <c r="E108" s="92" t="s">
        <v>802</v>
      </c>
      <c r="F108" s="84" t="s">
        <v>803</v>
      </c>
      <c r="G108" s="19" t="s">
        <v>512</v>
      </c>
      <c r="H108" s="126">
        <v>297</v>
      </c>
      <c r="I108" s="96" t="s">
        <v>774</v>
      </c>
      <c r="J108" s="19" t="s">
        <v>784</v>
      </c>
      <c r="K108" s="19" t="s">
        <v>785</v>
      </c>
      <c r="L108" s="127" t="s">
        <v>786</v>
      </c>
    </row>
    <row r="109" spans="1:12" ht="30" customHeight="1" x14ac:dyDescent="0.15">
      <c r="A109" s="125">
        <v>107</v>
      </c>
      <c r="B109" s="84">
        <v>2013</v>
      </c>
      <c r="C109" s="19">
        <v>2</v>
      </c>
      <c r="D109" s="19" t="s">
        <v>509</v>
      </c>
      <c r="E109" s="92" t="s">
        <v>804</v>
      </c>
      <c r="F109" s="84" t="s">
        <v>805</v>
      </c>
      <c r="G109" s="19" t="s">
        <v>512</v>
      </c>
      <c r="H109" s="126">
        <v>1584</v>
      </c>
      <c r="I109" s="96" t="s">
        <v>774</v>
      </c>
      <c r="J109" s="19" t="s">
        <v>784</v>
      </c>
      <c r="K109" s="19" t="s">
        <v>785</v>
      </c>
      <c r="L109" s="96" t="s">
        <v>786</v>
      </c>
    </row>
    <row r="110" spans="1:12" ht="30" customHeight="1" x14ac:dyDescent="0.15">
      <c r="A110" s="128">
        <v>108</v>
      </c>
      <c r="B110" s="84">
        <v>2013</v>
      </c>
      <c r="C110" s="19">
        <v>2</v>
      </c>
      <c r="D110" s="19" t="s">
        <v>509</v>
      </c>
      <c r="E110" s="92" t="s">
        <v>806</v>
      </c>
      <c r="F110" s="84" t="s">
        <v>807</v>
      </c>
      <c r="G110" s="153" t="s">
        <v>512</v>
      </c>
      <c r="H110" s="126">
        <v>55.914400000000001</v>
      </c>
      <c r="I110" s="96" t="s">
        <v>774</v>
      </c>
      <c r="J110" s="19" t="s">
        <v>808</v>
      </c>
      <c r="K110" s="19" t="s">
        <v>809</v>
      </c>
      <c r="L110" s="84" t="s">
        <v>810</v>
      </c>
    </row>
    <row r="111" spans="1:12" ht="30" customHeight="1" x14ac:dyDescent="0.15">
      <c r="A111" s="125">
        <v>109</v>
      </c>
      <c r="B111" s="84">
        <v>2013</v>
      </c>
      <c r="C111" s="19">
        <v>2</v>
      </c>
      <c r="D111" s="19" t="s">
        <v>509</v>
      </c>
      <c r="E111" s="92" t="s">
        <v>811</v>
      </c>
      <c r="F111" s="84" t="s">
        <v>812</v>
      </c>
      <c r="G111" s="153" t="s">
        <v>523</v>
      </c>
      <c r="H111" s="126">
        <v>629.98299999999995</v>
      </c>
      <c r="I111" s="96" t="s">
        <v>774</v>
      </c>
      <c r="J111" s="19" t="s">
        <v>808</v>
      </c>
      <c r="K111" s="19" t="s">
        <v>809</v>
      </c>
      <c r="L111" s="84" t="s">
        <v>810</v>
      </c>
    </row>
    <row r="112" spans="1:12" ht="30" customHeight="1" x14ac:dyDescent="0.15">
      <c r="A112" s="128">
        <v>110</v>
      </c>
      <c r="B112" s="84">
        <v>2013</v>
      </c>
      <c r="C112" s="19">
        <v>2</v>
      </c>
      <c r="D112" s="19" t="s">
        <v>509</v>
      </c>
      <c r="E112" s="92" t="s">
        <v>813</v>
      </c>
      <c r="F112" s="84" t="s">
        <v>814</v>
      </c>
      <c r="G112" s="19" t="s">
        <v>512</v>
      </c>
      <c r="H112" s="126">
        <v>2900</v>
      </c>
      <c r="I112" s="96" t="s">
        <v>774</v>
      </c>
      <c r="J112" s="19" t="s">
        <v>815</v>
      </c>
      <c r="K112" s="19" t="s">
        <v>816</v>
      </c>
      <c r="L112" s="84" t="s">
        <v>817</v>
      </c>
    </row>
    <row r="113" spans="1:12" ht="30" customHeight="1" x14ac:dyDescent="0.15">
      <c r="A113" s="125">
        <v>111</v>
      </c>
      <c r="B113" s="84">
        <v>2013</v>
      </c>
      <c r="C113" s="19">
        <v>2</v>
      </c>
      <c r="D113" s="19" t="s">
        <v>509</v>
      </c>
      <c r="E113" s="92" t="s">
        <v>552</v>
      </c>
      <c r="F113" s="84" t="s">
        <v>818</v>
      </c>
      <c r="G113" s="19" t="s">
        <v>512</v>
      </c>
      <c r="H113" s="126">
        <v>24</v>
      </c>
      <c r="I113" s="96" t="s">
        <v>554</v>
      </c>
      <c r="J113" s="19" t="s">
        <v>819</v>
      </c>
      <c r="K113" s="19" t="s">
        <v>820</v>
      </c>
      <c r="L113" s="84" t="s">
        <v>821</v>
      </c>
    </row>
    <row r="114" spans="1:12" ht="30" customHeight="1" x14ac:dyDescent="0.15">
      <c r="A114" s="128">
        <v>112</v>
      </c>
      <c r="B114" s="84">
        <v>2013</v>
      </c>
      <c r="C114" s="19">
        <v>2</v>
      </c>
      <c r="D114" s="19" t="s">
        <v>509</v>
      </c>
      <c r="E114" s="92" t="s">
        <v>822</v>
      </c>
      <c r="F114" s="84" t="s">
        <v>823</v>
      </c>
      <c r="G114" s="19" t="s">
        <v>512</v>
      </c>
      <c r="H114" s="126">
        <v>5000</v>
      </c>
      <c r="I114" s="96" t="s">
        <v>824</v>
      </c>
      <c r="J114" s="19" t="s">
        <v>284</v>
      </c>
      <c r="K114" s="19" t="s">
        <v>285</v>
      </c>
      <c r="L114" s="84" t="s">
        <v>825</v>
      </c>
    </row>
    <row r="115" spans="1:12" ht="30" customHeight="1" x14ac:dyDescent="0.15">
      <c r="A115" s="125">
        <v>113</v>
      </c>
      <c r="B115" s="84">
        <v>2013</v>
      </c>
      <c r="C115" s="19">
        <v>2</v>
      </c>
      <c r="D115" s="19" t="s">
        <v>509</v>
      </c>
      <c r="E115" s="92" t="s">
        <v>826</v>
      </c>
      <c r="F115" s="84" t="s">
        <v>827</v>
      </c>
      <c r="G115" s="19" t="s">
        <v>523</v>
      </c>
      <c r="H115" s="126">
        <v>332.42599999999999</v>
      </c>
      <c r="I115" s="96" t="s">
        <v>824</v>
      </c>
      <c r="J115" s="19" t="s">
        <v>149</v>
      </c>
      <c r="K115" s="19" t="s">
        <v>150</v>
      </c>
      <c r="L115" s="84" t="s">
        <v>828</v>
      </c>
    </row>
    <row r="116" spans="1:12" ht="30" customHeight="1" x14ac:dyDescent="0.15">
      <c r="A116" s="128">
        <v>114</v>
      </c>
      <c r="B116" s="84">
        <v>2013</v>
      </c>
      <c r="C116" s="19">
        <v>2</v>
      </c>
      <c r="D116" s="19" t="s">
        <v>509</v>
      </c>
      <c r="E116" s="92" t="s">
        <v>829</v>
      </c>
      <c r="F116" s="84" t="s">
        <v>830</v>
      </c>
      <c r="G116" s="19" t="s">
        <v>523</v>
      </c>
      <c r="H116" s="126">
        <v>583.50099999999998</v>
      </c>
      <c r="I116" s="96" t="s">
        <v>824</v>
      </c>
      <c r="J116" s="19" t="s">
        <v>149</v>
      </c>
      <c r="K116" s="19" t="s">
        <v>150</v>
      </c>
      <c r="L116" s="84" t="s">
        <v>828</v>
      </c>
    </row>
    <row r="117" spans="1:12" ht="30" customHeight="1" x14ac:dyDescent="0.15">
      <c r="A117" s="125">
        <v>115</v>
      </c>
      <c r="B117" s="84">
        <v>2013</v>
      </c>
      <c r="C117" s="19">
        <v>2</v>
      </c>
      <c r="D117" s="19" t="s">
        <v>509</v>
      </c>
      <c r="E117" s="92" t="s">
        <v>831</v>
      </c>
      <c r="F117" s="84" t="s">
        <v>832</v>
      </c>
      <c r="G117" s="19" t="s">
        <v>523</v>
      </c>
      <c r="H117" s="126">
        <v>159.584</v>
      </c>
      <c r="I117" s="96" t="s">
        <v>824</v>
      </c>
      <c r="J117" s="19" t="s">
        <v>149</v>
      </c>
      <c r="K117" s="19" t="s">
        <v>150</v>
      </c>
      <c r="L117" s="125" t="s">
        <v>828</v>
      </c>
    </row>
    <row r="118" spans="1:12" ht="30" customHeight="1" x14ac:dyDescent="0.15">
      <c r="A118" s="128">
        <v>116</v>
      </c>
      <c r="B118" s="84">
        <v>2013</v>
      </c>
      <c r="C118" s="19">
        <v>2</v>
      </c>
      <c r="D118" s="19" t="s">
        <v>509</v>
      </c>
      <c r="E118" s="92" t="s">
        <v>558</v>
      </c>
      <c r="F118" s="84" t="s">
        <v>833</v>
      </c>
      <c r="G118" s="19" t="s">
        <v>523</v>
      </c>
      <c r="H118" s="126">
        <v>83.369</v>
      </c>
      <c r="I118" s="96" t="s">
        <v>824</v>
      </c>
      <c r="J118" s="19" t="s">
        <v>149</v>
      </c>
      <c r="K118" s="19" t="s">
        <v>150</v>
      </c>
      <c r="L118" s="125" t="s">
        <v>828</v>
      </c>
    </row>
    <row r="119" spans="1:12" ht="30" customHeight="1" x14ac:dyDescent="0.15">
      <c r="A119" s="125">
        <v>117</v>
      </c>
      <c r="B119" s="84">
        <v>2013</v>
      </c>
      <c r="C119" s="19">
        <v>2</v>
      </c>
      <c r="D119" s="19" t="s">
        <v>509</v>
      </c>
      <c r="E119" s="92" t="s">
        <v>826</v>
      </c>
      <c r="F119" s="84" t="s">
        <v>834</v>
      </c>
      <c r="G119" s="19" t="s">
        <v>523</v>
      </c>
      <c r="H119" s="126">
        <v>1056.0930000000001</v>
      </c>
      <c r="I119" s="96" t="s">
        <v>824</v>
      </c>
      <c r="J119" s="19" t="s">
        <v>835</v>
      </c>
      <c r="K119" s="19" t="s">
        <v>150</v>
      </c>
      <c r="L119" s="125" t="s">
        <v>836</v>
      </c>
    </row>
    <row r="120" spans="1:12" ht="30" customHeight="1" x14ac:dyDescent="0.15">
      <c r="A120" s="128">
        <v>118</v>
      </c>
      <c r="B120" s="84">
        <v>2013</v>
      </c>
      <c r="C120" s="19">
        <v>2</v>
      </c>
      <c r="D120" s="19" t="s">
        <v>509</v>
      </c>
      <c r="E120" s="92" t="s">
        <v>831</v>
      </c>
      <c r="F120" s="84" t="s">
        <v>837</v>
      </c>
      <c r="G120" s="19" t="s">
        <v>523</v>
      </c>
      <c r="H120" s="126">
        <v>310.909896</v>
      </c>
      <c r="I120" s="96" t="s">
        <v>824</v>
      </c>
      <c r="J120" s="19" t="s">
        <v>835</v>
      </c>
      <c r="K120" s="19" t="s">
        <v>150</v>
      </c>
      <c r="L120" s="125" t="s">
        <v>836</v>
      </c>
    </row>
    <row r="121" spans="1:12" ht="30" customHeight="1" x14ac:dyDescent="0.15">
      <c r="A121" s="125">
        <v>119</v>
      </c>
      <c r="B121" s="84">
        <v>2013</v>
      </c>
      <c r="C121" s="19">
        <v>2</v>
      </c>
      <c r="D121" s="19" t="s">
        <v>509</v>
      </c>
      <c r="E121" s="92" t="s">
        <v>838</v>
      </c>
      <c r="F121" s="84" t="s">
        <v>839</v>
      </c>
      <c r="G121" s="19" t="s">
        <v>523</v>
      </c>
      <c r="H121" s="126">
        <v>917.27568460000009</v>
      </c>
      <c r="I121" s="96" t="s">
        <v>824</v>
      </c>
      <c r="J121" s="19" t="s">
        <v>835</v>
      </c>
      <c r="K121" s="19" t="s">
        <v>150</v>
      </c>
      <c r="L121" s="125" t="s">
        <v>836</v>
      </c>
    </row>
    <row r="122" spans="1:12" ht="30" customHeight="1" x14ac:dyDescent="0.15">
      <c r="A122" s="128">
        <v>120</v>
      </c>
      <c r="B122" s="84">
        <v>2013</v>
      </c>
      <c r="C122" s="19">
        <v>2</v>
      </c>
      <c r="D122" s="19" t="s">
        <v>509</v>
      </c>
      <c r="E122" s="92" t="s">
        <v>521</v>
      </c>
      <c r="F122" s="84" t="s">
        <v>840</v>
      </c>
      <c r="G122" s="19" t="s">
        <v>523</v>
      </c>
      <c r="H122" s="126">
        <v>31.039000000000001</v>
      </c>
      <c r="I122" s="96" t="s">
        <v>824</v>
      </c>
      <c r="J122" s="19" t="s">
        <v>835</v>
      </c>
      <c r="K122" s="19" t="s">
        <v>150</v>
      </c>
      <c r="L122" s="125" t="s">
        <v>836</v>
      </c>
    </row>
    <row r="123" spans="1:12" ht="30" customHeight="1" x14ac:dyDescent="0.15">
      <c r="A123" s="125">
        <v>121</v>
      </c>
      <c r="B123" s="84">
        <v>2013</v>
      </c>
      <c r="C123" s="19">
        <v>2</v>
      </c>
      <c r="D123" s="19" t="s">
        <v>717</v>
      </c>
      <c r="E123" s="92" t="s">
        <v>841</v>
      </c>
      <c r="F123" s="84" t="s">
        <v>842</v>
      </c>
      <c r="G123" s="19" t="s">
        <v>720</v>
      </c>
      <c r="H123" s="126">
        <v>60</v>
      </c>
      <c r="I123" s="96" t="s">
        <v>843</v>
      </c>
      <c r="J123" s="19" t="s">
        <v>844</v>
      </c>
      <c r="K123" s="19" t="s">
        <v>845</v>
      </c>
      <c r="L123" s="125"/>
    </row>
    <row r="124" spans="1:12" ht="30" customHeight="1" x14ac:dyDescent="0.15">
      <c r="A124" s="128">
        <v>122</v>
      </c>
      <c r="B124" s="84">
        <v>2013</v>
      </c>
      <c r="C124" s="19">
        <v>2</v>
      </c>
      <c r="D124" s="19" t="s">
        <v>717</v>
      </c>
      <c r="E124" s="92" t="s">
        <v>846</v>
      </c>
      <c r="F124" s="84" t="s">
        <v>847</v>
      </c>
      <c r="G124" s="19" t="s">
        <v>720</v>
      </c>
      <c r="H124" s="126">
        <v>250</v>
      </c>
      <c r="I124" s="96" t="s">
        <v>843</v>
      </c>
      <c r="J124" s="19" t="s">
        <v>848</v>
      </c>
      <c r="K124" s="19" t="s">
        <v>849</v>
      </c>
      <c r="L124" s="125"/>
    </row>
    <row r="125" spans="1:12" ht="30" customHeight="1" x14ac:dyDescent="0.15">
      <c r="A125" s="125">
        <v>123</v>
      </c>
      <c r="B125" s="133">
        <v>2013</v>
      </c>
      <c r="C125" s="134">
        <v>2</v>
      </c>
      <c r="D125" s="19" t="s">
        <v>509</v>
      </c>
      <c r="E125" s="135" t="s">
        <v>850</v>
      </c>
      <c r="F125" s="158" t="s">
        <v>851</v>
      </c>
      <c r="G125" s="134" t="s">
        <v>512</v>
      </c>
      <c r="H125" s="136">
        <v>225</v>
      </c>
      <c r="I125" s="159" t="s">
        <v>852</v>
      </c>
      <c r="J125" s="134" t="s">
        <v>853</v>
      </c>
      <c r="K125" s="134" t="s">
        <v>854</v>
      </c>
      <c r="L125" s="152" t="s">
        <v>855</v>
      </c>
    </row>
    <row r="126" spans="1:12" ht="30" customHeight="1" x14ac:dyDescent="0.15">
      <c r="A126" s="128">
        <v>124</v>
      </c>
      <c r="B126" s="84">
        <v>2013</v>
      </c>
      <c r="C126" s="19">
        <v>2</v>
      </c>
      <c r="D126" s="19" t="s">
        <v>509</v>
      </c>
      <c r="E126" s="92" t="s">
        <v>856</v>
      </c>
      <c r="F126" s="84" t="s">
        <v>719</v>
      </c>
      <c r="G126" s="19" t="s">
        <v>523</v>
      </c>
      <c r="H126" s="126">
        <v>1.5</v>
      </c>
      <c r="I126" s="159" t="s">
        <v>857</v>
      </c>
      <c r="J126" s="134" t="s">
        <v>858</v>
      </c>
      <c r="K126" s="134" t="s">
        <v>859</v>
      </c>
      <c r="L126" s="152"/>
    </row>
    <row r="127" spans="1:12" ht="30" customHeight="1" x14ac:dyDescent="0.15">
      <c r="A127" s="125">
        <v>125</v>
      </c>
      <c r="B127" s="84">
        <v>2013</v>
      </c>
      <c r="C127" s="19">
        <v>2</v>
      </c>
      <c r="D127" s="19" t="s">
        <v>509</v>
      </c>
      <c r="E127" s="92" t="s">
        <v>860</v>
      </c>
      <c r="F127" s="84" t="s">
        <v>719</v>
      </c>
      <c r="G127" s="134" t="s">
        <v>523</v>
      </c>
      <c r="H127" s="126">
        <v>1</v>
      </c>
      <c r="I127" s="159" t="s">
        <v>857</v>
      </c>
      <c r="J127" s="134" t="s">
        <v>858</v>
      </c>
      <c r="K127" s="134" t="s">
        <v>859</v>
      </c>
      <c r="L127" s="152"/>
    </row>
    <row r="128" spans="1:12" ht="30" customHeight="1" x14ac:dyDescent="0.15">
      <c r="A128" s="128">
        <v>126</v>
      </c>
      <c r="B128" s="84">
        <v>2013</v>
      </c>
      <c r="C128" s="19">
        <v>2</v>
      </c>
      <c r="D128" s="19" t="s">
        <v>717</v>
      </c>
      <c r="E128" s="92" t="s">
        <v>861</v>
      </c>
      <c r="F128" s="84" t="s">
        <v>862</v>
      </c>
      <c r="G128" s="134" t="s">
        <v>720</v>
      </c>
      <c r="H128" s="126" t="s">
        <v>863</v>
      </c>
      <c r="I128" s="159" t="s">
        <v>864</v>
      </c>
      <c r="J128" s="134" t="s">
        <v>865</v>
      </c>
      <c r="K128" s="134" t="s">
        <v>866</v>
      </c>
      <c r="L128" s="152" t="s">
        <v>867</v>
      </c>
    </row>
    <row r="129" spans="1:12" ht="30" customHeight="1" x14ac:dyDescent="0.15">
      <c r="A129" s="125">
        <v>127</v>
      </c>
      <c r="B129" s="84">
        <v>2013</v>
      </c>
      <c r="C129" s="19">
        <v>3</v>
      </c>
      <c r="D129" s="19" t="s">
        <v>509</v>
      </c>
      <c r="E129" s="92" t="s">
        <v>868</v>
      </c>
      <c r="F129" s="84" t="s">
        <v>869</v>
      </c>
      <c r="G129" s="134" t="s">
        <v>512</v>
      </c>
      <c r="H129" s="126">
        <v>61</v>
      </c>
      <c r="I129" s="159" t="s">
        <v>568</v>
      </c>
      <c r="J129" s="134" t="s">
        <v>870</v>
      </c>
      <c r="K129" s="134" t="s">
        <v>871</v>
      </c>
      <c r="L129" s="152"/>
    </row>
    <row r="130" spans="1:12" ht="30" customHeight="1" x14ac:dyDescent="0.15">
      <c r="A130" s="128">
        <v>128</v>
      </c>
      <c r="B130" s="84">
        <v>2013</v>
      </c>
      <c r="C130" s="19">
        <v>3</v>
      </c>
      <c r="D130" s="19" t="s">
        <v>509</v>
      </c>
      <c r="E130" s="92" t="s">
        <v>872</v>
      </c>
      <c r="F130" s="129" t="s">
        <v>873</v>
      </c>
      <c r="G130" s="134" t="s">
        <v>512</v>
      </c>
      <c r="H130" s="126">
        <v>36</v>
      </c>
      <c r="I130" s="159" t="s">
        <v>568</v>
      </c>
      <c r="J130" s="134" t="s">
        <v>870</v>
      </c>
      <c r="K130" s="134" t="s">
        <v>871</v>
      </c>
      <c r="L130" s="152"/>
    </row>
    <row r="131" spans="1:12" ht="30" customHeight="1" x14ac:dyDescent="0.15">
      <c r="A131" s="125">
        <v>129</v>
      </c>
      <c r="B131" s="141">
        <v>2013</v>
      </c>
      <c r="C131" s="141">
        <v>3</v>
      </c>
      <c r="D131" s="19" t="s">
        <v>509</v>
      </c>
      <c r="E131" s="130" t="s">
        <v>874</v>
      </c>
      <c r="F131" s="131" t="s">
        <v>875</v>
      </c>
      <c r="G131" s="134" t="s">
        <v>523</v>
      </c>
      <c r="H131" s="132">
        <v>25.29</v>
      </c>
      <c r="I131" s="159" t="s">
        <v>568</v>
      </c>
      <c r="J131" s="134" t="s">
        <v>569</v>
      </c>
      <c r="K131" s="134" t="s">
        <v>570</v>
      </c>
      <c r="L131" s="152"/>
    </row>
    <row r="132" spans="1:12" ht="30" customHeight="1" x14ac:dyDescent="0.15">
      <c r="A132" s="128">
        <v>130</v>
      </c>
      <c r="B132" s="84">
        <v>2013</v>
      </c>
      <c r="C132" s="19">
        <v>3</v>
      </c>
      <c r="D132" s="19" t="s">
        <v>509</v>
      </c>
      <c r="E132" s="92" t="s">
        <v>876</v>
      </c>
      <c r="F132" s="84" t="s">
        <v>877</v>
      </c>
      <c r="G132" s="134" t="s">
        <v>512</v>
      </c>
      <c r="H132" s="126">
        <v>60</v>
      </c>
      <c r="I132" s="159" t="s">
        <v>568</v>
      </c>
      <c r="J132" s="134" t="s">
        <v>878</v>
      </c>
      <c r="K132" s="134" t="s">
        <v>879</v>
      </c>
      <c r="L132" s="152"/>
    </row>
    <row r="133" spans="1:12" ht="30" customHeight="1" x14ac:dyDescent="0.15">
      <c r="A133" s="125">
        <v>131</v>
      </c>
      <c r="B133" s="84">
        <v>2013</v>
      </c>
      <c r="C133" s="19">
        <v>3</v>
      </c>
      <c r="D133" s="19" t="s">
        <v>509</v>
      </c>
      <c r="E133" s="92" t="s">
        <v>880</v>
      </c>
      <c r="F133" s="84" t="s">
        <v>881</v>
      </c>
      <c r="G133" s="134" t="s">
        <v>512</v>
      </c>
      <c r="H133" s="126">
        <v>20</v>
      </c>
      <c r="I133" s="159" t="s">
        <v>568</v>
      </c>
      <c r="J133" s="134" t="s">
        <v>569</v>
      </c>
      <c r="K133" s="134" t="s">
        <v>570</v>
      </c>
      <c r="L133" s="152"/>
    </row>
    <row r="134" spans="1:12" ht="30" customHeight="1" x14ac:dyDescent="0.15">
      <c r="A134" s="128">
        <v>132</v>
      </c>
      <c r="B134" s="84">
        <v>2013</v>
      </c>
      <c r="C134" s="19">
        <v>3</v>
      </c>
      <c r="D134" s="19" t="s">
        <v>717</v>
      </c>
      <c r="E134" s="138" t="s">
        <v>882</v>
      </c>
      <c r="F134" s="84" t="s">
        <v>883</v>
      </c>
      <c r="G134" s="134" t="s">
        <v>720</v>
      </c>
      <c r="H134" s="126">
        <v>71.5</v>
      </c>
      <c r="I134" s="159" t="s">
        <v>884</v>
      </c>
      <c r="J134" s="134" t="s">
        <v>885</v>
      </c>
      <c r="K134" s="134" t="s">
        <v>886</v>
      </c>
      <c r="L134" s="152"/>
    </row>
    <row r="135" spans="1:12" ht="30" customHeight="1" x14ac:dyDescent="0.15">
      <c r="A135" s="125">
        <v>133</v>
      </c>
      <c r="B135" s="84">
        <v>2013</v>
      </c>
      <c r="C135" s="19">
        <v>3</v>
      </c>
      <c r="D135" s="19" t="s">
        <v>509</v>
      </c>
      <c r="E135" s="138" t="s">
        <v>887</v>
      </c>
      <c r="F135" s="84" t="s">
        <v>888</v>
      </c>
      <c r="G135" s="134" t="s">
        <v>512</v>
      </c>
      <c r="H135" s="140">
        <v>304</v>
      </c>
      <c r="I135" s="159" t="s">
        <v>889</v>
      </c>
      <c r="J135" s="134" t="s">
        <v>890</v>
      </c>
      <c r="K135" s="134" t="s">
        <v>891</v>
      </c>
      <c r="L135" s="152"/>
    </row>
    <row r="136" spans="1:12" ht="30" customHeight="1" x14ac:dyDescent="0.15">
      <c r="A136" s="128">
        <v>134</v>
      </c>
      <c r="B136" s="84">
        <v>2013</v>
      </c>
      <c r="C136" s="19">
        <v>3</v>
      </c>
      <c r="D136" s="19" t="s">
        <v>509</v>
      </c>
      <c r="E136" s="92" t="s">
        <v>892</v>
      </c>
      <c r="F136" s="84" t="s">
        <v>719</v>
      </c>
      <c r="G136" s="134" t="s">
        <v>512</v>
      </c>
      <c r="H136" s="126">
        <v>290</v>
      </c>
      <c r="I136" s="159" t="s">
        <v>889</v>
      </c>
      <c r="J136" s="134" t="s">
        <v>890</v>
      </c>
      <c r="K136" s="134" t="s">
        <v>891</v>
      </c>
      <c r="L136" s="152" t="s">
        <v>893</v>
      </c>
    </row>
    <row r="137" spans="1:12" ht="30" customHeight="1" x14ac:dyDescent="0.15">
      <c r="A137" s="125">
        <v>135</v>
      </c>
      <c r="B137" s="133">
        <v>2013</v>
      </c>
      <c r="C137" s="134">
        <v>3</v>
      </c>
      <c r="D137" s="19" t="s">
        <v>509</v>
      </c>
      <c r="E137" s="135" t="s">
        <v>894</v>
      </c>
      <c r="F137" s="158" t="s">
        <v>895</v>
      </c>
      <c r="G137" s="134" t="s">
        <v>512</v>
      </c>
      <c r="H137" s="136">
        <v>60</v>
      </c>
      <c r="I137" s="159" t="s">
        <v>889</v>
      </c>
      <c r="J137" s="134" t="s">
        <v>890</v>
      </c>
      <c r="K137" s="134" t="s">
        <v>891</v>
      </c>
      <c r="L137" s="152" t="s">
        <v>893</v>
      </c>
    </row>
    <row r="138" spans="1:12" ht="30" customHeight="1" x14ac:dyDescent="0.15">
      <c r="A138" s="128">
        <v>136</v>
      </c>
      <c r="B138" s="84">
        <v>2013</v>
      </c>
      <c r="C138" s="19">
        <v>3</v>
      </c>
      <c r="D138" s="19" t="s">
        <v>509</v>
      </c>
      <c r="E138" s="92" t="s">
        <v>896</v>
      </c>
      <c r="F138" s="84" t="s">
        <v>719</v>
      </c>
      <c r="G138" s="19" t="s">
        <v>512</v>
      </c>
      <c r="H138" s="126">
        <v>125</v>
      </c>
      <c r="I138" s="159" t="s">
        <v>889</v>
      </c>
      <c r="J138" s="134" t="s">
        <v>890</v>
      </c>
      <c r="K138" s="134" t="s">
        <v>891</v>
      </c>
      <c r="L138" s="152" t="s">
        <v>893</v>
      </c>
    </row>
    <row r="139" spans="1:12" ht="30" customHeight="1" x14ac:dyDescent="0.15">
      <c r="A139" s="125">
        <v>137</v>
      </c>
      <c r="B139" s="84">
        <v>2013</v>
      </c>
      <c r="C139" s="19">
        <v>3</v>
      </c>
      <c r="D139" s="19" t="s">
        <v>509</v>
      </c>
      <c r="E139" s="92" t="s">
        <v>897</v>
      </c>
      <c r="F139" s="84" t="s">
        <v>895</v>
      </c>
      <c r="G139" s="134" t="s">
        <v>512</v>
      </c>
      <c r="H139" s="126">
        <v>20</v>
      </c>
      <c r="I139" s="159" t="s">
        <v>889</v>
      </c>
      <c r="J139" s="134" t="s">
        <v>890</v>
      </c>
      <c r="K139" s="134" t="s">
        <v>891</v>
      </c>
      <c r="L139" s="152"/>
    </row>
    <row r="140" spans="1:12" ht="30" customHeight="1" x14ac:dyDescent="0.15">
      <c r="A140" s="128">
        <v>138</v>
      </c>
      <c r="B140" s="84">
        <v>2013</v>
      </c>
      <c r="C140" s="19">
        <v>3</v>
      </c>
      <c r="D140" s="19" t="s">
        <v>509</v>
      </c>
      <c r="E140" s="92" t="s">
        <v>898</v>
      </c>
      <c r="F140" s="84" t="s">
        <v>899</v>
      </c>
      <c r="G140" s="134" t="s">
        <v>512</v>
      </c>
      <c r="H140" s="126">
        <v>25</v>
      </c>
      <c r="I140" s="159" t="s">
        <v>900</v>
      </c>
      <c r="J140" s="134" t="s">
        <v>901</v>
      </c>
      <c r="K140" s="134" t="s">
        <v>902</v>
      </c>
      <c r="L140" s="152"/>
    </row>
    <row r="141" spans="1:12" ht="30" customHeight="1" x14ac:dyDescent="0.15">
      <c r="A141" s="125">
        <v>139</v>
      </c>
      <c r="B141" s="84">
        <v>2013</v>
      </c>
      <c r="C141" s="19">
        <v>3</v>
      </c>
      <c r="D141" s="19" t="s">
        <v>509</v>
      </c>
      <c r="E141" s="92" t="s">
        <v>903</v>
      </c>
      <c r="F141" s="84" t="s">
        <v>904</v>
      </c>
      <c r="G141" s="134" t="s">
        <v>512</v>
      </c>
      <c r="H141" s="126">
        <v>5354.143</v>
      </c>
      <c r="I141" s="159" t="s">
        <v>905</v>
      </c>
      <c r="J141" s="134" t="s">
        <v>906</v>
      </c>
      <c r="K141" s="134" t="s">
        <v>907</v>
      </c>
      <c r="L141" s="152"/>
    </row>
    <row r="142" spans="1:12" ht="30" customHeight="1" x14ac:dyDescent="0.15">
      <c r="A142" s="128">
        <v>140</v>
      </c>
      <c r="B142" s="84">
        <v>2013</v>
      </c>
      <c r="C142" s="19">
        <v>3</v>
      </c>
      <c r="D142" s="19" t="s">
        <v>509</v>
      </c>
      <c r="E142" s="92" t="s">
        <v>908</v>
      </c>
      <c r="F142" s="129" t="s">
        <v>909</v>
      </c>
      <c r="G142" s="134" t="s">
        <v>512</v>
      </c>
      <c r="H142" s="126">
        <v>98.254000000000005</v>
      </c>
      <c r="I142" s="159" t="s">
        <v>910</v>
      </c>
      <c r="J142" s="134" t="s">
        <v>911</v>
      </c>
      <c r="K142" s="134" t="s">
        <v>912</v>
      </c>
      <c r="L142" s="152"/>
    </row>
    <row r="143" spans="1:12" ht="30" customHeight="1" x14ac:dyDescent="0.15">
      <c r="A143" s="125">
        <v>141</v>
      </c>
      <c r="B143" s="141">
        <v>2013</v>
      </c>
      <c r="C143" s="141">
        <v>3</v>
      </c>
      <c r="D143" s="19" t="s">
        <v>509</v>
      </c>
      <c r="E143" s="130" t="s">
        <v>913</v>
      </c>
      <c r="F143" s="131" t="s">
        <v>909</v>
      </c>
      <c r="G143" s="134" t="s">
        <v>512</v>
      </c>
      <c r="H143" s="132">
        <v>83.100999999999999</v>
      </c>
      <c r="I143" s="159" t="s">
        <v>910</v>
      </c>
      <c r="J143" s="134" t="s">
        <v>911</v>
      </c>
      <c r="K143" s="134" t="s">
        <v>912</v>
      </c>
      <c r="L143" s="152"/>
    </row>
    <row r="144" spans="1:12" ht="30" customHeight="1" x14ac:dyDescent="0.15">
      <c r="A144" s="128">
        <v>142</v>
      </c>
      <c r="B144" s="84">
        <v>2013</v>
      </c>
      <c r="C144" s="19">
        <v>3</v>
      </c>
      <c r="D144" s="19" t="s">
        <v>509</v>
      </c>
      <c r="E144" s="92" t="s">
        <v>914</v>
      </c>
      <c r="F144" s="84" t="s">
        <v>895</v>
      </c>
      <c r="G144" s="134" t="s">
        <v>512</v>
      </c>
      <c r="H144" s="126">
        <v>93.626999999999995</v>
      </c>
      <c r="I144" s="159" t="s">
        <v>910</v>
      </c>
      <c r="J144" s="134" t="s">
        <v>911</v>
      </c>
      <c r="K144" s="134" t="s">
        <v>912</v>
      </c>
      <c r="L144" s="152"/>
    </row>
    <row r="145" spans="1:12" ht="30" customHeight="1" x14ac:dyDescent="0.15">
      <c r="A145" s="125">
        <v>143</v>
      </c>
      <c r="B145" s="84">
        <v>2013</v>
      </c>
      <c r="C145" s="19">
        <v>3</v>
      </c>
      <c r="D145" s="19" t="s">
        <v>509</v>
      </c>
      <c r="E145" s="138" t="s">
        <v>915</v>
      </c>
      <c r="F145" s="139" t="s">
        <v>916</v>
      </c>
      <c r="G145" s="134" t="s">
        <v>512</v>
      </c>
      <c r="H145" s="140">
        <v>52.753</v>
      </c>
      <c r="I145" s="159" t="s">
        <v>917</v>
      </c>
      <c r="J145" s="134" t="s">
        <v>918</v>
      </c>
      <c r="K145" s="134" t="s">
        <v>919</v>
      </c>
      <c r="L145" s="152"/>
    </row>
    <row r="146" spans="1:12" ht="30" customHeight="1" x14ac:dyDescent="0.15">
      <c r="A146" s="128">
        <v>144</v>
      </c>
      <c r="B146" s="84">
        <v>2013</v>
      </c>
      <c r="C146" s="19">
        <v>3</v>
      </c>
      <c r="D146" s="19" t="s">
        <v>509</v>
      </c>
      <c r="E146" s="92" t="s">
        <v>920</v>
      </c>
      <c r="F146" s="84" t="s">
        <v>916</v>
      </c>
      <c r="G146" s="134" t="s">
        <v>512</v>
      </c>
      <c r="H146" s="126">
        <v>52.753</v>
      </c>
      <c r="I146" s="159" t="s">
        <v>917</v>
      </c>
      <c r="J146" s="134" t="s">
        <v>918</v>
      </c>
      <c r="K146" s="134" t="s">
        <v>921</v>
      </c>
      <c r="L146" s="152"/>
    </row>
    <row r="147" spans="1:12" ht="30" customHeight="1" x14ac:dyDescent="0.15">
      <c r="A147" s="125">
        <v>145</v>
      </c>
      <c r="B147" s="84">
        <v>2013</v>
      </c>
      <c r="C147" s="19">
        <v>3</v>
      </c>
      <c r="D147" s="19" t="s">
        <v>509</v>
      </c>
      <c r="E147" s="138" t="s">
        <v>922</v>
      </c>
      <c r="F147" s="84" t="s">
        <v>923</v>
      </c>
      <c r="G147" s="134" t="s">
        <v>512</v>
      </c>
      <c r="H147" s="126">
        <v>22.981000000000002</v>
      </c>
      <c r="I147" s="159" t="s">
        <v>917</v>
      </c>
      <c r="J147" s="134" t="s">
        <v>918</v>
      </c>
      <c r="K147" s="134" t="s">
        <v>924</v>
      </c>
      <c r="L147" s="152"/>
    </row>
    <row r="148" spans="1:12" ht="30" customHeight="1" x14ac:dyDescent="0.15">
      <c r="A148" s="128">
        <v>146</v>
      </c>
      <c r="B148" s="84">
        <v>2013</v>
      </c>
      <c r="C148" s="19">
        <v>3</v>
      </c>
      <c r="D148" s="19" t="s">
        <v>509</v>
      </c>
      <c r="E148" s="138" t="s">
        <v>925</v>
      </c>
      <c r="F148" s="84" t="s">
        <v>926</v>
      </c>
      <c r="G148" s="134" t="s">
        <v>512</v>
      </c>
      <c r="H148" s="140">
        <v>46.98</v>
      </c>
      <c r="I148" s="159" t="s">
        <v>917</v>
      </c>
      <c r="J148" s="134" t="s">
        <v>918</v>
      </c>
      <c r="K148" s="134" t="s">
        <v>927</v>
      </c>
      <c r="L148" s="152"/>
    </row>
    <row r="149" spans="1:12" ht="30" customHeight="1" x14ac:dyDescent="0.15">
      <c r="A149" s="125">
        <v>147</v>
      </c>
      <c r="B149" s="84">
        <v>2013</v>
      </c>
      <c r="C149" s="19">
        <v>3</v>
      </c>
      <c r="D149" s="19" t="s">
        <v>509</v>
      </c>
      <c r="E149" s="92" t="s">
        <v>928</v>
      </c>
      <c r="F149" s="84" t="s">
        <v>929</v>
      </c>
      <c r="G149" s="134" t="s">
        <v>512</v>
      </c>
      <c r="H149" s="126">
        <v>28.167999999999999</v>
      </c>
      <c r="I149" s="159" t="s">
        <v>917</v>
      </c>
      <c r="J149" s="134" t="s">
        <v>918</v>
      </c>
      <c r="K149" s="134" t="s">
        <v>930</v>
      </c>
      <c r="L149" s="152"/>
    </row>
    <row r="150" spans="1:12" ht="30" customHeight="1" x14ac:dyDescent="0.15">
      <c r="A150" s="128">
        <v>148</v>
      </c>
      <c r="B150" s="84">
        <v>2013</v>
      </c>
      <c r="C150" s="19">
        <v>3</v>
      </c>
      <c r="D150" s="19" t="s">
        <v>509</v>
      </c>
      <c r="E150" s="92" t="s">
        <v>931</v>
      </c>
      <c r="F150" s="84" t="s">
        <v>932</v>
      </c>
      <c r="G150" s="19" t="s">
        <v>512</v>
      </c>
      <c r="H150" s="126">
        <v>214.995</v>
      </c>
      <c r="I150" s="159" t="s">
        <v>917</v>
      </c>
      <c r="J150" s="19" t="s">
        <v>918</v>
      </c>
      <c r="K150" s="19" t="s">
        <v>933</v>
      </c>
      <c r="L150" s="127"/>
    </row>
    <row r="151" spans="1:12" ht="30" customHeight="1" x14ac:dyDescent="0.15">
      <c r="A151" s="125">
        <v>149</v>
      </c>
      <c r="B151" s="84">
        <v>2013</v>
      </c>
      <c r="C151" s="19">
        <v>3</v>
      </c>
      <c r="D151" s="19" t="s">
        <v>509</v>
      </c>
      <c r="E151" s="92" t="s">
        <v>934</v>
      </c>
      <c r="F151" s="84" t="s">
        <v>935</v>
      </c>
      <c r="G151" s="19" t="s">
        <v>512</v>
      </c>
      <c r="H151" s="126">
        <v>24.22</v>
      </c>
      <c r="I151" s="159" t="s">
        <v>917</v>
      </c>
      <c r="J151" s="19" t="s">
        <v>918</v>
      </c>
      <c r="K151" s="19" t="s">
        <v>936</v>
      </c>
      <c r="L151" s="84"/>
    </row>
    <row r="152" spans="1:12" ht="30" customHeight="1" x14ac:dyDescent="0.15">
      <c r="A152" s="128">
        <v>150</v>
      </c>
      <c r="B152" s="84">
        <v>2013</v>
      </c>
      <c r="C152" s="19">
        <v>3</v>
      </c>
      <c r="D152" s="19" t="s">
        <v>509</v>
      </c>
      <c r="E152" s="92" t="s">
        <v>937</v>
      </c>
      <c r="F152" s="84" t="s">
        <v>938</v>
      </c>
      <c r="G152" s="19" t="s">
        <v>512</v>
      </c>
      <c r="H152" s="126">
        <v>32.975999999999999</v>
      </c>
      <c r="I152" s="159" t="s">
        <v>917</v>
      </c>
      <c r="J152" s="19" t="s">
        <v>918</v>
      </c>
      <c r="K152" s="19" t="s">
        <v>939</v>
      </c>
      <c r="L152" s="84"/>
    </row>
    <row r="153" spans="1:12" ht="30" customHeight="1" x14ac:dyDescent="0.15">
      <c r="A153" s="125">
        <v>151</v>
      </c>
      <c r="B153" s="84">
        <v>2013</v>
      </c>
      <c r="C153" s="19">
        <v>3</v>
      </c>
      <c r="D153" s="19" t="s">
        <v>509</v>
      </c>
      <c r="E153" s="92" t="s">
        <v>940</v>
      </c>
      <c r="F153" s="84" t="s">
        <v>941</v>
      </c>
      <c r="G153" s="19" t="s">
        <v>512</v>
      </c>
      <c r="H153" s="126">
        <v>34.439</v>
      </c>
      <c r="I153" s="159" t="s">
        <v>917</v>
      </c>
      <c r="J153" s="19" t="s">
        <v>918</v>
      </c>
      <c r="K153" s="19" t="s">
        <v>942</v>
      </c>
      <c r="L153" s="125"/>
    </row>
    <row r="154" spans="1:12" ht="30" customHeight="1" x14ac:dyDescent="0.15">
      <c r="A154" s="128">
        <v>152</v>
      </c>
      <c r="B154" s="84">
        <v>2013</v>
      </c>
      <c r="C154" s="19">
        <v>3</v>
      </c>
      <c r="D154" s="19" t="s">
        <v>509</v>
      </c>
      <c r="E154" s="92" t="s">
        <v>943</v>
      </c>
      <c r="F154" s="84" t="s">
        <v>944</v>
      </c>
      <c r="G154" s="19" t="s">
        <v>512</v>
      </c>
      <c r="H154" s="126">
        <v>47.279000000000003</v>
      </c>
      <c r="I154" s="159" t="s">
        <v>917</v>
      </c>
      <c r="J154" s="19" t="s">
        <v>918</v>
      </c>
      <c r="K154" s="19" t="s">
        <v>945</v>
      </c>
      <c r="L154" s="125"/>
    </row>
    <row r="155" spans="1:12" ht="30" customHeight="1" x14ac:dyDescent="0.15">
      <c r="A155" s="125">
        <v>153</v>
      </c>
      <c r="B155" s="84">
        <v>2013</v>
      </c>
      <c r="C155" s="19">
        <v>3</v>
      </c>
      <c r="D155" s="19" t="s">
        <v>509</v>
      </c>
      <c r="E155" s="92" t="s">
        <v>946</v>
      </c>
      <c r="F155" s="84" t="s">
        <v>947</v>
      </c>
      <c r="G155" s="19" t="s">
        <v>512</v>
      </c>
      <c r="H155" s="126">
        <v>47.279000000000003</v>
      </c>
      <c r="I155" s="159" t="s">
        <v>917</v>
      </c>
      <c r="J155" s="19" t="s">
        <v>918</v>
      </c>
      <c r="K155" s="19" t="s">
        <v>948</v>
      </c>
      <c r="L155" s="125"/>
    </row>
    <row r="156" spans="1:12" ht="30" customHeight="1" x14ac:dyDescent="0.15">
      <c r="A156" s="128">
        <v>154</v>
      </c>
      <c r="B156" s="84">
        <v>2013</v>
      </c>
      <c r="C156" s="19">
        <v>3</v>
      </c>
      <c r="D156" s="19" t="s">
        <v>509</v>
      </c>
      <c r="E156" s="130" t="s">
        <v>949</v>
      </c>
      <c r="F156" s="131" t="s">
        <v>950</v>
      </c>
      <c r="G156" s="19" t="s">
        <v>512</v>
      </c>
      <c r="H156" s="132">
        <v>199.953</v>
      </c>
      <c r="I156" s="159" t="s">
        <v>917</v>
      </c>
      <c r="J156" s="19" t="s">
        <v>918</v>
      </c>
      <c r="K156" s="19" t="s">
        <v>951</v>
      </c>
      <c r="L156" s="125"/>
    </row>
    <row r="157" spans="1:12" ht="30" customHeight="1" x14ac:dyDescent="0.15">
      <c r="A157" s="125">
        <v>155</v>
      </c>
      <c r="B157" s="84">
        <v>2013</v>
      </c>
      <c r="C157" s="19">
        <v>3</v>
      </c>
      <c r="D157" s="19" t="s">
        <v>509</v>
      </c>
      <c r="E157" s="138" t="s">
        <v>952</v>
      </c>
      <c r="F157" s="139" t="s">
        <v>953</v>
      </c>
      <c r="G157" s="19" t="s">
        <v>512</v>
      </c>
      <c r="H157" s="140">
        <v>171.642</v>
      </c>
      <c r="I157" s="159" t="s">
        <v>917</v>
      </c>
      <c r="J157" s="19" t="s">
        <v>918</v>
      </c>
      <c r="K157" s="19" t="s">
        <v>954</v>
      </c>
      <c r="L157" s="125"/>
    </row>
    <row r="158" spans="1:12" ht="30" customHeight="1" x14ac:dyDescent="0.15">
      <c r="A158" s="128">
        <v>156</v>
      </c>
      <c r="B158" s="84">
        <v>2013</v>
      </c>
      <c r="C158" s="19">
        <v>3</v>
      </c>
      <c r="D158" s="19" t="s">
        <v>509</v>
      </c>
      <c r="E158" s="138" t="s">
        <v>955</v>
      </c>
      <c r="F158" s="139" t="s">
        <v>956</v>
      </c>
      <c r="G158" s="19" t="s">
        <v>512</v>
      </c>
      <c r="H158" s="140">
        <v>22.959</v>
      </c>
      <c r="I158" s="159" t="s">
        <v>917</v>
      </c>
      <c r="J158" s="19" t="s">
        <v>918</v>
      </c>
      <c r="K158" s="19" t="s">
        <v>957</v>
      </c>
      <c r="L158" s="125"/>
    </row>
    <row r="159" spans="1:12" ht="30" customHeight="1" x14ac:dyDescent="0.15">
      <c r="A159" s="125">
        <v>157</v>
      </c>
      <c r="B159" s="84">
        <v>2013</v>
      </c>
      <c r="C159" s="19">
        <v>3</v>
      </c>
      <c r="D159" s="19" t="s">
        <v>509</v>
      </c>
      <c r="E159" s="92" t="s">
        <v>958</v>
      </c>
      <c r="F159" s="84" t="s">
        <v>959</v>
      </c>
      <c r="G159" s="19" t="s">
        <v>512</v>
      </c>
      <c r="H159" s="126">
        <v>22.959</v>
      </c>
      <c r="I159" s="159" t="s">
        <v>917</v>
      </c>
      <c r="J159" s="19" t="s">
        <v>918</v>
      </c>
      <c r="K159" s="19" t="s">
        <v>960</v>
      </c>
      <c r="L159" s="125"/>
    </row>
    <row r="160" spans="1:12" ht="30" customHeight="1" x14ac:dyDescent="0.15">
      <c r="A160" s="128">
        <v>158</v>
      </c>
      <c r="B160" s="84">
        <v>2013</v>
      </c>
      <c r="C160" s="19">
        <v>3</v>
      </c>
      <c r="D160" s="19" t="s">
        <v>509</v>
      </c>
      <c r="E160" s="92" t="s">
        <v>961</v>
      </c>
      <c r="F160" s="84" t="s">
        <v>962</v>
      </c>
      <c r="G160" s="19" t="s">
        <v>512</v>
      </c>
      <c r="H160" s="126">
        <v>22.981000000000002</v>
      </c>
      <c r="I160" s="159" t="s">
        <v>917</v>
      </c>
      <c r="J160" s="19" t="s">
        <v>918</v>
      </c>
      <c r="K160" s="19" t="s">
        <v>963</v>
      </c>
      <c r="L160" s="125"/>
    </row>
    <row r="161" spans="1:12" ht="30" customHeight="1" x14ac:dyDescent="0.15">
      <c r="A161" s="125">
        <v>159</v>
      </c>
      <c r="B161" s="84">
        <v>2013</v>
      </c>
      <c r="C161" s="19">
        <v>3</v>
      </c>
      <c r="D161" s="19" t="s">
        <v>509</v>
      </c>
      <c r="E161" s="92" t="s">
        <v>964</v>
      </c>
      <c r="F161" s="84" t="s">
        <v>965</v>
      </c>
      <c r="G161" s="19" t="s">
        <v>512</v>
      </c>
      <c r="H161" s="126">
        <v>25.055</v>
      </c>
      <c r="I161" s="159" t="s">
        <v>917</v>
      </c>
      <c r="J161" s="19" t="s">
        <v>918</v>
      </c>
      <c r="K161" s="19" t="s">
        <v>966</v>
      </c>
      <c r="L161" s="125"/>
    </row>
    <row r="162" spans="1:12" ht="30" customHeight="1" x14ac:dyDescent="0.15">
      <c r="A162" s="128">
        <v>160</v>
      </c>
      <c r="B162" s="84">
        <v>2013</v>
      </c>
      <c r="C162" s="19">
        <v>3</v>
      </c>
      <c r="D162" s="19" t="s">
        <v>509</v>
      </c>
      <c r="E162" s="92" t="s">
        <v>967</v>
      </c>
      <c r="F162" s="84" t="s">
        <v>968</v>
      </c>
      <c r="G162" s="19" t="s">
        <v>512</v>
      </c>
      <c r="H162" s="126">
        <v>354.34300000000002</v>
      </c>
      <c r="I162" s="159" t="s">
        <v>917</v>
      </c>
      <c r="J162" s="19" t="s">
        <v>918</v>
      </c>
      <c r="K162" s="19" t="s">
        <v>969</v>
      </c>
      <c r="L162" s="125"/>
    </row>
    <row r="163" spans="1:12" ht="30" customHeight="1" x14ac:dyDescent="0.15">
      <c r="A163" s="125">
        <v>161</v>
      </c>
      <c r="B163" s="84">
        <v>2013</v>
      </c>
      <c r="C163" s="19">
        <v>3</v>
      </c>
      <c r="D163" s="19" t="s">
        <v>509</v>
      </c>
      <c r="E163" s="92" t="s">
        <v>970</v>
      </c>
      <c r="F163" s="84" t="s">
        <v>971</v>
      </c>
      <c r="G163" s="19" t="s">
        <v>512</v>
      </c>
      <c r="H163" s="126">
        <v>36.628999999999998</v>
      </c>
      <c r="I163" s="159" t="s">
        <v>917</v>
      </c>
      <c r="J163" s="19" t="s">
        <v>918</v>
      </c>
      <c r="K163" s="19" t="s">
        <v>972</v>
      </c>
      <c r="L163" s="125"/>
    </row>
    <row r="164" spans="1:12" ht="30" customHeight="1" x14ac:dyDescent="0.15">
      <c r="A164" s="128">
        <v>162</v>
      </c>
      <c r="B164" s="84">
        <v>2013</v>
      </c>
      <c r="C164" s="19">
        <v>3</v>
      </c>
      <c r="D164" s="19" t="s">
        <v>509</v>
      </c>
      <c r="E164" s="142" t="s">
        <v>973</v>
      </c>
      <c r="F164" s="143" t="s">
        <v>974</v>
      </c>
      <c r="G164" s="19" t="s">
        <v>512</v>
      </c>
      <c r="H164" s="126">
        <v>47.279000000000003</v>
      </c>
      <c r="I164" s="159" t="s">
        <v>917</v>
      </c>
      <c r="J164" s="19" t="s">
        <v>918</v>
      </c>
      <c r="K164" s="19" t="s">
        <v>975</v>
      </c>
      <c r="L164" s="125"/>
    </row>
    <row r="165" spans="1:12" ht="30" customHeight="1" x14ac:dyDescent="0.15">
      <c r="A165" s="125">
        <v>163</v>
      </c>
      <c r="B165" s="84">
        <v>2013</v>
      </c>
      <c r="C165" s="19">
        <v>3</v>
      </c>
      <c r="D165" s="19" t="s">
        <v>509</v>
      </c>
      <c r="E165" s="92" t="s">
        <v>976</v>
      </c>
      <c r="F165" s="139" t="s">
        <v>947</v>
      </c>
      <c r="G165" s="19" t="s">
        <v>512</v>
      </c>
      <c r="H165" s="126">
        <v>47.279000000000003</v>
      </c>
      <c r="I165" s="159" t="s">
        <v>917</v>
      </c>
      <c r="J165" s="19" t="s">
        <v>918</v>
      </c>
      <c r="K165" s="19" t="s">
        <v>977</v>
      </c>
      <c r="L165" s="125"/>
    </row>
    <row r="166" spans="1:12" ht="30" customHeight="1" x14ac:dyDescent="0.15">
      <c r="A166" s="128">
        <v>164</v>
      </c>
      <c r="B166" s="84">
        <v>2013</v>
      </c>
      <c r="C166" s="19">
        <v>3</v>
      </c>
      <c r="D166" s="19" t="s">
        <v>509</v>
      </c>
      <c r="E166" s="92" t="s">
        <v>978</v>
      </c>
      <c r="F166" s="84" t="s">
        <v>979</v>
      </c>
      <c r="G166" s="19" t="s">
        <v>512</v>
      </c>
      <c r="H166" s="126">
        <v>379.29700000000003</v>
      </c>
      <c r="I166" s="159" t="s">
        <v>917</v>
      </c>
      <c r="J166" s="19" t="s">
        <v>918</v>
      </c>
      <c r="K166" s="19" t="s">
        <v>980</v>
      </c>
      <c r="L166" s="125"/>
    </row>
    <row r="167" spans="1:12" ht="30" customHeight="1" x14ac:dyDescent="0.15">
      <c r="A167" s="125">
        <v>165</v>
      </c>
      <c r="B167" s="84">
        <v>2013</v>
      </c>
      <c r="C167" s="19">
        <v>3</v>
      </c>
      <c r="D167" s="19" t="s">
        <v>509</v>
      </c>
      <c r="E167" s="92" t="s">
        <v>981</v>
      </c>
      <c r="F167" s="84" t="s">
        <v>982</v>
      </c>
      <c r="G167" s="19" t="s">
        <v>512</v>
      </c>
      <c r="H167" s="126">
        <v>20.385000000000002</v>
      </c>
      <c r="I167" s="159" t="s">
        <v>917</v>
      </c>
      <c r="J167" s="19" t="s">
        <v>918</v>
      </c>
      <c r="K167" s="19" t="s">
        <v>983</v>
      </c>
      <c r="L167" s="125"/>
    </row>
    <row r="168" spans="1:12" ht="30" customHeight="1" x14ac:dyDescent="0.15">
      <c r="A168" s="128">
        <v>166</v>
      </c>
      <c r="B168" s="84">
        <v>2013</v>
      </c>
      <c r="C168" s="19">
        <v>3</v>
      </c>
      <c r="D168" s="19" t="s">
        <v>509</v>
      </c>
      <c r="E168" s="92" t="s">
        <v>984</v>
      </c>
      <c r="F168" s="84" t="s">
        <v>985</v>
      </c>
      <c r="G168" s="19" t="s">
        <v>512</v>
      </c>
      <c r="H168" s="126">
        <v>11.944000000000001</v>
      </c>
      <c r="I168" s="159" t="s">
        <v>917</v>
      </c>
      <c r="J168" s="19" t="s">
        <v>918</v>
      </c>
      <c r="K168" s="19" t="s">
        <v>986</v>
      </c>
      <c r="L168" s="125"/>
    </row>
    <row r="169" spans="1:12" ht="30" customHeight="1" x14ac:dyDescent="0.15">
      <c r="A169" s="125">
        <v>167</v>
      </c>
      <c r="B169" s="84">
        <v>2013</v>
      </c>
      <c r="C169" s="19">
        <v>3</v>
      </c>
      <c r="D169" s="19" t="s">
        <v>509</v>
      </c>
      <c r="E169" s="142" t="s">
        <v>987</v>
      </c>
      <c r="F169" s="143" t="s">
        <v>988</v>
      </c>
      <c r="G169" s="19" t="s">
        <v>512</v>
      </c>
      <c r="H169" s="126">
        <v>74.650999999999996</v>
      </c>
      <c r="I169" s="159" t="s">
        <v>917</v>
      </c>
      <c r="J169" s="19" t="s">
        <v>918</v>
      </c>
      <c r="K169" s="19" t="s">
        <v>989</v>
      </c>
      <c r="L169" s="125"/>
    </row>
    <row r="170" spans="1:12" ht="30" customHeight="1" x14ac:dyDescent="0.15">
      <c r="A170" s="128">
        <v>168</v>
      </c>
      <c r="B170" s="84">
        <v>2013</v>
      </c>
      <c r="C170" s="19">
        <v>3</v>
      </c>
      <c r="D170" s="19" t="s">
        <v>509</v>
      </c>
      <c r="E170" s="92" t="s">
        <v>990</v>
      </c>
      <c r="F170" s="139" t="s">
        <v>991</v>
      </c>
      <c r="G170" s="19" t="s">
        <v>512</v>
      </c>
      <c r="H170" s="126">
        <v>28.367000000000001</v>
      </c>
      <c r="I170" s="159" t="s">
        <v>917</v>
      </c>
      <c r="J170" s="19" t="s">
        <v>918</v>
      </c>
      <c r="K170" s="19" t="s">
        <v>992</v>
      </c>
      <c r="L170" s="125"/>
    </row>
    <row r="171" spans="1:12" ht="30" customHeight="1" x14ac:dyDescent="0.15">
      <c r="A171" s="125">
        <v>169</v>
      </c>
      <c r="B171" s="84">
        <v>2013</v>
      </c>
      <c r="C171" s="19">
        <v>3</v>
      </c>
      <c r="D171" s="19" t="s">
        <v>509</v>
      </c>
      <c r="E171" s="92" t="s">
        <v>993</v>
      </c>
      <c r="F171" s="84" t="s">
        <v>994</v>
      </c>
      <c r="G171" s="19" t="s">
        <v>512</v>
      </c>
      <c r="H171" s="126">
        <v>74.650999999999996</v>
      </c>
      <c r="I171" s="159" t="s">
        <v>917</v>
      </c>
      <c r="J171" s="24" t="s">
        <v>995</v>
      </c>
      <c r="K171" s="19" t="s">
        <v>996</v>
      </c>
      <c r="L171" s="127"/>
    </row>
    <row r="172" spans="1:12" ht="30" customHeight="1" x14ac:dyDescent="0.15">
      <c r="A172" s="128">
        <v>170</v>
      </c>
      <c r="B172" s="84">
        <v>2013</v>
      </c>
      <c r="C172" s="19">
        <v>3</v>
      </c>
      <c r="D172" s="19" t="s">
        <v>509</v>
      </c>
      <c r="E172" s="92" t="s">
        <v>997</v>
      </c>
      <c r="F172" s="84" t="s">
        <v>998</v>
      </c>
      <c r="G172" s="19" t="s">
        <v>512</v>
      </c>
      <c r="H172" s="126">
        <v>337.53300000000002</v>
      </c>
      <c r="I172" s="159" t="s">
        <v>917</v>
      </c>
      <c r="J172" s="24" t="s">
        <v>995</v>
      </c>
      <c r="K172" s="19" t="s">
        <v>999</v>
      </c>
      <c r="L172" s="84"/>
    </row>
    <row r="173" spans="1:12" ht="30" customHeight="1" x14ac:dyDescent="0.15">
      <c r="A173" s="125">
        <v>171</v>
      </c>
      <c r="B173" s="84">
        <v>2013</v>
      </c>
      <c r="C173" s="19">
        <v>3</v>
      </c>
      <c r="D173" s="19" t="s">
        <v>509</v>
      </c>
      <c r="E173" s="92" t="s">
        <v>1000</v>
      </c>
      <c r="F173" s="84" t="s">
        <v>1001</v>
      </c>
      <c r="G173" s="19" t="s">
        <v>512</v>
      </c>
      <c r="H173" s="126">
        <v>39.24</v>
      </c>
      <c r="I173" s="96" t="s">
        <v>576</v>
      </c>
      <c r="J173" s="24" t="s">
        <v>1002</v>
      </c>
      <c r="K173" s="19" t="s">
        <v>1003</v>
      </c>
      <c r="L173" s="84"/>
    </row>
    <row r="174" spans="1:12" ht="30" customHeight="1" x14ac:dyDescent="0.15">
      <c r="A174" s="128">
        <v>172</v>
      </c>
      <c r="B174" s="84">
        <v>2013</v>
      </c>
      <c r="C174" s="19">
        <v>3</v>
      </c>
      <c r="D174" s="19" t="s">
        <v>509</v>
      </c>
      <c r="E174" s="92" t="s">
        <v>1004</v>
      </c>
      <c r="F174" s="84" t="s">
        <v>1005</v>
      </c>
      <c r="G174" s="19" t="s">
        <v>512</v>
      </c>
      <c r="H174" s="126">
        <v>580</v>
      </c>
      <c r="I174" s="96" t="s">
        <v>576</v>
      </c>
      <c r="J174" s="24" t="s">
        <v>1002</v>
      </c>
      <c r="K174" s="19" t="s">
        <v>1003</v>
      </c>
      <c r="L174" s="125"/>
    </row>
    <row r="175" spans="1:12" ht="30" customHeight="1" x14ac:dyDescent="0.15">
      <c r="A175" s="125">
        <v>173</v>
      </c>
      <c r="B175" s="84">
        <v>2013</v>
      </c>
      <c r="C175" s="19">
        <v>3</v>
      </c>
      <c r="D175" s="19" t="s">
        <v>509</v>
      </c>
      <c r="E175" s="92" t="s">
        <v>1006</v>
      </c>
      <c r="F175" s="84" t="s">
        <v>1007</v>
      </c>
      <c r="G175" s="19" t="s">
        <v>512</v>
      </c>
      <c r="H175" s="126">
        <v>69</v>
      </c>
      <c r="I175" s="96" t="s">
        <v>576</v>
      </c>
      <c r="J175" s="24" t="s">
        <v>1002</v>
      </c>
      <c r="K175" s="19" t="s">
        <v>1003</v>
      </c>
      <c r="L175" s="125"/>
    </row>
    <row r="176" spans="1:12" ht="30" customHeight="1" x14ac:dyDescent="0.15">
      <c r="A176" s="128">
        <v>174</v>
      </c>
      <c r="B176" s="108">
        <v>2013</v>
      </c>
      <c r="C176" s="160">
        <v>3</v>
      </c>
      <c r="D176" s="19" t="s">
        <v>509</v>
      </c>
      <c r="E176" s="161" t="s">
        <v>1008</v>
      </c>
      <c r="F176" s="108" t="s">
        <v>1009</v>
      </c>
      <c r="G176" s="19" t="s">
        <v>512</v>
      </c>
      <c r="H176" s="162">
        <v>63.25</v>
      </c>
      <c r="I176" s="96" t="s">
        <v>576</v>
      </c>
      <c r="J176" s="160" t="s">
        <v>1010</v>
      </c>
      <c r="K176" s="160" t="s">
        <v>1011</v>
      </c>
      <c r="L176" s="125"/>
    </row>
    <row r="177" spans="1:12" ht="30" customHeight="1" x14ac:dyDescent="0.15">
      <c r="A177" s="125">
        <v>175</v>
      </c>
      <c r="B177" s="108">
        <v>2013</v>
      </c>
      <c r="C177" s="160">
        <v>3</v>
      </c>
      <c r="D177" s="19" t="s">
        <v>509</v>
      </c>
      <c r="E177" s="161" t="s">
        <v>1012</v>
      </c>
      <c r="F177" s="108" t="s">
        <v>1013</v>
      </c>
      <c r="G177" s="19" t="s">
        <v>512</v>
      </c>
      <c r="H177" s="162">
        <v>160.16399999999999</v>
      </c>
      <c r="I177" s="96" t="s">
        <v>612</v>
      </c>
      <c r="J177" s="160" t="s">
        <v>1014</v>
      </c>
      <c r="K177" s="160" t="s">
        <v>1015</v>
      </c>
      <c r="L177" s="125"/>
    </row>
    <row r="178" spans="1:12" ht="30" customHeight="1" x14ac:dyDescent="0.15">
      <c r="A178" s="128">
        <v>176</v>
      </c>
      <c r="B178" s="108">
        <v>2013</v>
      </c>
      <c r="C178" s="160">
        <v>3</v>
      </c>
      <c r="D178" s="19" t="s">
        <v>509</v>
      </c>
      <c r="E178" s="161" t="s">
        <v>1016</v>
      </c>
      <c r="F178" s="108" t="s">
        <v>1017</v>
      </c>
      <c r="G178" s="19" t="s">
        <v>512</v>
      </c>
      <c r="H178" s="162">
        <v>66.945999999999998</v>
      </c>
      <c r="I178" s="96" t="s">
        <v>612</v>
      </c>
      <c r="J178" s="160" t="s">
        <v>1014</v>
      </c>
      <c r="K178" s="160" t="s">
        <v>1015</v>
      </c>
      <c r="L178" s="125"/>
    </row>
    <row r="179" spans="1:12" ht="30" customHeight="1" x14ac:dyDescent="0.15">
      <c r="A179" s="125">
        <v>177</v>
      </c>
      <c r="B179" s="108">
        <v>2013</v>
      </c>
      <c r="C179" s="160">
        <v>3</v>
      </c>
      <c r="D179" s="19" t="s">
        <v>509</v>
      </c>
      <c r="E179" s="161" t="s">
        <v>1018</v>
      </c>
      <c r="F179" s="108" t="s">
        <v>1019</v>
      </c>
      <c r="G179" s="19" t="s">
        <v>512</v>
      </c>
      <c r="H179" s="162">
        <v>264</v>
      </c>
      <c r="I179" s="96" t="s">
        <v>612</v>
      </c>
      <c r="J179" s="160" t="s">
        <v>1014</v>
      </c>
      <c r="K179" s="160" t="s">
        <v>1015</v>
      </c>
      <c r="L179" s="125"/>
    </row>
    <row r="180" spans="1:12" ht="30" customHeight="1" x14ac:dyDescent="0.15">
      <c r="A180" s="128">
        <v>178</v>
      </c>
      <c r="B180" s="108">
        <v>2013</v>
      </c>
      <c r="C180" s="160">
        <v>3</v>
      </c>
      <c r="D180" s="19" t="s">
        <v>509</v>
      </c>
      <c r="E180" s="161" t="s">
        <v>1020</v>
      </c>
      <c r="F180" s="108" t="s">
        <v>1021</v>
      </c>
      <c r="G180" s="19" t="s">
        <v>512</v>
      </c>
      <c r="H180" s="162">
        <v>109.36799999999999</v>
      </c>
      <c r="I180" s="96" t="s">
        <v>612</v>
      </c>
      <c r="J180" s="160" t="s">
        <v>1014</v>
      </c>
      <c r="K180" s="160" t="s">
        <v>1015</v>
      </c>
      <c r="L180" s="125"/>
    </row>
    <row r="181" spans="1:12" ht="30" customHeight="1" x14ac:dyDescent="0.15">
      <c r="A181" s="125">
        <v>179</v>
      </c>
      <c r="B181" s="108">
        <v>2013</v>
      </c>
      <c r="C181" s="160">
        <v>3</v>
      </c>
      <c r="D181" s="19" t="s">
        <v>509</v>
      </c>
      <c r="E181" s="161" t="s">
        <v>1022</v>
      </c>
      <c r="F181" s="108" t="s">
        <v>1023</v>
      </c>
      <c r="G181" s="19" t="s">
        <v>512</v>
      </c>
      <c r="H181" s="162">
        <v>39.192</v>
      </c>
      <c r="I181" s="96" t="s">
        <v>612</v>
      </c>
      <c r="J181" s="160" t="s">
        <v>1014</v>
      </c>
      <c r="K181" s="160" t="s">
        <v>1015</v>
      </c>
      <c r="L181" s="125"/>
    </row>
    <row r="182" spans="1:12" ht="30" customHeight="1" x14ac:dyDescent="0.15">
      <c r="A182" s="128">
        <v>180</v>
      </c>
      <c r="B182" s="108">
        <v>2013</v>
      </c>
      <c r="C182" s="160">
        <v>3</v>
      </c>
      <c r="D182" s="19" t="s">
        <v>509</v>
      </c>
      <c r="E182" s="161" t="s">
        <v>1024</v>
      </c>
      <c r="F182" s="108" t="s">
        <v>1025</v>
      </c>
      <c r="G182" s="160" t="s">
        <v>523</v>
      </c>
      <c r="H182" s="162">
        <v>30.728999999999999</v>
      </c>
      <c r="I182" s="96" t="s">
        <v>518</v>
      </c>
      <c r="J182" s="160" t="s">
        <v>1026</v>
      </c>
      <c r="K182" s="160" t="s">
        <v>1027</v>
      </c>
      <c r="L182" s="125"/>
    </row>
    <row r="183" spans="1:12" ht="30" customHeight="1" x14ac:dyDescent="0.15">
      <c r="A183" s="125">
        <v>181</v>
      </c>
      <c r="B183" s="108">
        <v>2013</v>
      </c>
      <c r="C183" s="160">
        <v>3</v>
      </c>
      <c r="D183" s="19" t="s">
        <v>509</v>
      </c>
      <c r="E183" s="161" t="s">
        <v>1028</v>
      </c>
      <c r="F183" s="108" t="s">
        <v>1029</v>
      </c>
      <c r="G183" s="160" t="s">
        <v>523</v>
      </c>
      <c r="H183" s="162">
        <v>90.751999999999995</v>
      </c>
      <c r="I183" s="96" t="s">
        <v>518</v>
      </c>
      <c r="J183" s="160" t="s">
        <v>1026</v>
      </c>
      <c r="K183" s="160" t="s">
        <v>1027</v>
      </c>
      <c r="L183" s="125"/>
    </row>
    <row r="184" spans="1:12" ht="30" customHeight="1" x14ac:dyDescent="0.15">
      <c r="A184" s="128">
        <v>182</v>
      </c>
      <c r="B184" s="108">
        <v>2013</v>
      </c>
      <c r="C184" s="160">
        <v>3</v>
      </c>
      <c r="D184" s="19" t="s">
        <v>509</v>
      </c>
      <c r="E184" s="161" t="s">
        <v>826</v>
      </c>
      <c r="F184" s="163" t="s">
        <v>1030</v>
      </c>
      <c r="G184" s="19" t="s">
        <v>523</v>
      </c>
      <c r="H184" s="162">
        <v>263.33499999999998</v>
      </c>
      <c r="I184" s="96" t="s">
        <v>518</v>
      </c>
      <c r="J184" s="160" t="s">
        <v>519</v>
      </c>
      <c r="K184" s="160" t="s">
        <v>1031</v>
      </c>
      <c r="L184" s="125"/>
    </row>
    <row r="185" spans="1:12" ht="30" customHeight="1" x14ac:dyDescent="0.15">
      <c r="A185" s="125">
        <v>183</v>
      </c>
      <c r="B185" s="108">
        <v>2013</v>
      </c>
      <c r="C185" s="160">
        <v>3</v>
      </c>
      <c r="D185" s="19" t="s">
        <v>509</v>
      </c>
      <c r="E185" s="164" t="s">
        <v>1032</v>
      </c>
      <c r="F185" s="163" t="s">
        <v>1033</v>
      </c>
      <c r="G185" s="19" t="s">
        <v>523</v>
      </c>
      <c r="H185" s="162">
        <v>380.79399999999998</v>
      </c>
      <c r="I185" s="96" t="s">
        <v>518</v>
      </c>
      <c r="J185" s="160" t="s">
        <v>519</v>
      </c>
      <c r="K185" s="160" t="s">
        <v>1031</v>
      </c>
      <c r="L185" s="125"/>
    </row>
    <row r="186" spans="1:12" ht="30" customHeight="1" x14ac:dyDescent="0.15">
      <c r="A186" s="128">
        <v>184</v>
      </c>
      <c r="B186" s="108">
        <v>2013</v>
      </c>
      <c r="C186" s="160">
        <v>3</v>
      </c>
      <c r="D186" s="19" t="s">
        <v>509</v>
      </c>
      <c r="E186" s="161" t="s">
        <v>1034</v>
      </c>
      <c r="F186" s="165" t="s">
        <v>1035</v>
      </c>
      <c r="G186" s="19" t="s">
        <v>523</v>
      </c>
      <c r="H186" s="166">
        <v>70.786000000000001</v>
      </c>
      <c r="I186" s="96" t="s">
        <v>518</v>
      </c>
      <c r="J186" s="160" t="s">
        <v>519</v>
      </c>
      <c r="K186" s="160" t="s">
        <v>1031</v>
      </c>
      <c r="L186" s="125"/>
    </row>
    <row r="187" spans="1:12" ht="30" customHeight="1" x14ac:dyDescent="0.15">
      <c r="A187" s="125">
        <v>185</v>
      </c>
      <c r="B187" s="108">
        <v>2013</v>
      </c>
      <c r="C187" s="160">
        <v>3</v>
      </c>
      <c r="D187" s="19" t="s">
        <v>509</v>
      </c>
      <c r="E187" s="161" t="s">
        <v>528</v>
      </c>
      <c r="F187" s="163" t="s">
        <v>529</v>
      </c>
      <c r="G187" s="19" t="s">
        <v>523</v>
      </c>
      <c r="H187" s="162">
        <v>551.452</v>
      </c>
      <c r="I187" s="96" t="s">
        <v>518</v>
      </c>
      <c r="J187" s="160" t="s">
        <v>519</v>
      </c>
      <c r="K187" s="160" t="s">
        <v>1031</v>
      </c>
      <c r="L187" s="125"/>
    </row>
    <row r="188" spans="1:12" ht="30" customHeight="1" x14ac:dyDescent="0.15">
      <c r="A188" s="128">
        <v>186</v>
      </c>
      <c r="B188" s="108">
        <v>2013</v>
      </c>
      <c r="C188" s="160">
        <v>3</v>
      </c>
      <c r="D188" s="19" t="s">
        <v>509</v>
      </c>
      <c r="E188" s="161" t="s">
        <v>1036</v>
      </c>
      <c r="F188" s="163" t="s">
        <v>1037</v>
      </c>
      <c r="G188" s="19" t="s">
        <v>523</v>
      </c>
      <c r="H188" s="162">
        <v>141.429</v>
      </c>
      <c r="I188" s="96" t="s">
        <v>518</v>
      </c>
      <c r="J188" s="160" t="s">
        <v>519</v>
      </c>
      <c r="K188" s="160" t="s">
        <v>1031</v>
      </c>
      <c r="L188" s="125"/>
    </row>
    <row r="189" spans="1:12" ht="30" customHeight="1" x14ac:dyDescent="0.15">
      <c r="A189" s="125">
        <v>187</v>
      </c>
      <c r="B189" s="108">
        <v>2013</v>
      </c>
      <c r="C189" s="160">
        <v>3</v>
      </c>
      <c r="D189" s="19" t="s">
        <v>509</v>
      </c>
      <c r="E189" s="161" t="s">
        <v>521</v>
      </c>
      <c r="F189" s="163" t="s">
        <v>522</v>
      </c>
      <c r="G189" s="19" t="s">
        <v>523</v>
      </c>
      <c r="H189" s="162">
        <v>35.771999999999998</v>
      </c>
      <c r="I189" s="96" t="s">
        <v>518</v>
      </c>
      <c r="J189" s="160" t="s">
        <v>519</v>
      </c>
      <c r="K189" s="160" t="s">
        <v>1031</v>
      </c>
      <c r="L189" s="125"/>
    </row>
    <row r="190" spans="1:12" ht="30" customHeight="1" x14ac:dyDescent="0.15">
      <c r="A190" s="128">
        <v>188</v>
      </c>
      <c r="B190" s="108">
        <v>2013</v>
      </c>
      <c r="C190" s="160">
        <v>3</v>
      </c>
      <c r="D190" s="19" t="s">
        <v>509</v>
      </c>
      <c r="E190" s="161" t="s">
        <v>1038</v>
      </c>
      <c r="F190" s="163" t="s">
        <v>1039</v>
      </c>
      <c r="G190" s="19" t="s">
        <v>523</v>
      </c>
      <c r="H190" s="162">
        <v>61.433999999999997</v>
      </c>
      <c r="I190" s="96" t="s">
        <v>518</v>
      </c>
      <c r="J190" s="160" t="s">
        <v>519</v>
      </c>
      <c r="K190" s="160" t="s">
        <v>1031</v>
      </c>
      <c r="L190" s="125"/>
    </row>
    <row r="191" spans="1:12" ht="30" customHeight="1" x14ac:dyDescent="0.15">
      <c r="A191" s="125">
        <v>189</v>
      </c>
      <c r="B191" s="108">
        <v>2013</v>
      </c>
      <c r="C191" s="160">
        <v>3</v>
      </c>
      <c r="D191" s="19" t="s">
        <v>509</v>
      </c>
      <c r="E191" s="161" t="s">
        <v>1040</v>
      </c>
      <c r="F191" s="163" t="s">
        <v>527</v>
      </c>
      <c r="G191" s="19" t="s">
        <v>523</v>
      </c>
      <c r="H191" s="162">
        <v>94.379000000000005</v>
      </c>
      <c r="I191" s="96" t="s">
        <v>518</v>
      </c>
      <c r="J191" s="160" t="s">
        <v>519</v>
      </c>
      <c r="K191" s="160" t="s">
        <v>1031</v>
      </c>
      <c r="L191" s="125"/>
    </row>
    <row r="192" spans="1:12" ht="30" customHeight="1" x14ac:dyDescent="0.15">
      <c r="A192" s="128">
        <v>190</v>
      </c>
      <c r="B192" s="108">
        <v>2013</v>
      </c>
      <c r="C192" s="160">
        <v>3</v>
      </c>
      <c r="D192" s="19" t="s">
        <v>509</v>
      </c>
      <c r="E192" s="161" t="s">
        <v>1041</v>
      </c>
      <c r="F192" s="167"/>
      <c r="G192" s="19" t="s">
        <v>512</v>
      </c>
      <c r="H192" s="162">
        <v>78.043999999999997</v>
      </c>
      <c r="I192" s="96" t="s">
        <v>518</v>
      </c>
      <c r="J192" s="160" t="s">
        <v>519</v>
      </c>
      <c r="K192" s="160" t="s">
        <v>1031</v>
      </c>
      <c r="L192" s="125"/>
    </row>
    <row r="193" spans="1:12" ht="30" customHeight="1" x14ac:dyDescent="0.15">
      <c r="A193" s="125">
        <v>191</v>
      </c>
      <c r="B193" s="108">
        <v>2013</v>
      </c>
      <c r="C193" s="160">
        <v>3</v>
      </c>
      <c r="D193" s="19" t="s">
        <v>509</v>
      </c>
      <c r="E193" s="164" t="s">
        <v>1042</v>
      </c>
      <c r="F193" s="167" t="s">
        <v>1043</v>
      </c>
      <c r="G193" s="160" t="s">
        <v>512</v>
      </c>
      <c r="H193" s="162">
        <v>35</v>
      </c>
      <c r="I193" s="96" t="s">
        <v>680</v>
      </c>
      <c r="J193" s="160" t="s">
        <v>1044</v>
      </c>
      <c r="K193" s="160" t="s">
        <v>1045</v>
      </c>
      <c r="L193" s="125"/>
    </row>
    <row r="194" spans="1:12" ht="30" customHeight="1" x14ac:dyDescent="0.15">
      <c r="A194" s="128">
        <v>192</v>
      </c>
      <c r="B194" s="108">
        <v>2013</v>
      </c>
      <c r="C194" s="160">
        <v>3</v>
      </c>
      <c r="D194" s="19" t="s">
        <v>509</v>
      </c>
      <c r="E194" s="164" t="s">
        <v>1046</v>
      </c>
      <c r="F194" s="167" t="s">
        <v>1047</v>
      </c>
      <c r="G194" s="160" t="s">
        <v>512</v>
      </c>
      <c r="H194" s="162">
        <v>180</v>
      </c>
      <c r="I194" s="96" t="s">
        <v>680</v>
      </c>
      <c r="J194" s="160" t="s">
        <v>1044</v>
      </c>
      <c r="K194" s="160" t="s">
        <v>1045</v>
      </c>
      <c r="L194" s="125"/>
    </row>
    <row r="195" spans="1:12" ht="30" customHeight="1" x14ac:dyDescent="0.15">
      <c r="A195" s="125">
        <v>193</v>
      </c>
      <c r="B195" s="108">
        <v>2013</v>
      </c>
      <c r="C195" s="160">
        <v>3</v>
      </c>
      <c r="D195" s="19" t="s">
        <v>509</v>
      </c>
      <c r="E195" s="161" t="s">
        <v>558</v>
      </c>
      <c r="F195" s="108" t="s">
        <v>1048</v>
      </c>
      <c r="G195" s="160" t="s">
        <v>512</v>
      </c>
      <c r="H195" s="162">
        <v>570</v>
      </c>
      <c r="I195" s="96" t="s">
        <v>680</v>
      </c>
      <c r="J195" s="160" t="s">
        <v>1044</v>
      </c>
      <c r="K195" s="160" t="s">
        <v>1045</v>
      </c>
      <c r="L195" s="125"/>
    </row>
    <row r="196" spans="1:12" ht="30" customHeight="1" x14ac:dyDescent="0.15">
      <c r="A196" s="128">
        <v>194</v>
      </c>
      <c r="B196" s="108">
        <v>2013</v>
      </c>
      <c r="C196" s="160">
        <v>3</v>
      </c>
      <c r="D196" s="19" t="s">
        <v>509</v>
      </c>
      <c r="E196" s="161" t="s">
        <v>826</v>
      </c>
      <c r="F196" s="108" t="s">
        <v>1049</v>
      </c>
      <c r="G196" s="160" t="s">
        <v>512</v>
      </c>
      <c r="H196" s="162">
        <v>400</v>
      </c>
      <c r="I196" s="96" t="s">
        <v>680</v>
      </c>
      <c r="J196" s="160" t="s">
        <v>1044</v>
      </c>
      <c r="K196" s="160" t="s">
        <v>1045</v>
      </c>
      <c r="L196" s="125"/>
    </row>
    <row r="197" spans="1:12" ht="30" customHeight="1" x14ac:dyDescent="0.15">
      <c r="A197" s="125">
        <v>195</v>
      </c>
      <c r="B197" s="108">
        <v>2013</v>
      </c>
      <c r="C197" s="160">
        <v>3</v>
      </c>
      <c r="D197" s="19" t="s">
        <v>509</v>
      </c>
      <c r="E197" s="161" t="s">
        <v>1042</v>
      </c>
      <c r="F197" s="108" t="s">
        <v>1043</v>
      </c>
      <c r="G197" s="160" t="s">
        <v>512</v>
      </c>
      <c r="H197" s="162">
        <v>10</v>
      </c>
      <c r="I197" s="96" t="s">
        <v>680</v>
      </c>
      <c r="J197" s="160" t="s">
        <v>1044</v>
      </c>
      <c r="K197" s="160" t="s">
        <v>1045</v>
      </c>
      <c r="L197" s="125"/>
    </row>
    <row r="198" spans="1:12" ht="30" customHeight="1" x14ac:dyDescent="0.15">
      <c r="A198" s="128">
        <v>196</v>
      </c>
      <c r="B198" s="84">
        <v>2013</v>
      </c>
      <c r="C198" s="19">
        <v>3</v>
      </c>
      <c r="D198" s="19" t="s">
        <v>509</v>
      </c>
      <c r="E198" s="92" t="s">
        <v>1050</v>
      </c>
      <c r="F198" s="84" t="s">
        <v>1051</v>
      </c>
      <c r="G198" s="19" t="s">
        <v>512</v>
      </c>
      <c r="H198" s="126">
        <v>100</v>
      </c>
      <c r="I198" s="96" t="s">
        <v>680</v>
      </c>
      <c r="J198" s="19" t="s">
        <v>1044</v>
      </c>
      <c r="K198" s="19" t="s">
        <v>1045</v>
      </c>
      <c r="L198" s="127"/>
    </row>
    <row r="199" spans="1:12" ht="30" customHeight="1" x14ac:dyDescent="0.15">
      <c r="A199" s="125">
        <v>197</v>
      </c>
      <c r="B199" s="84">
        <v>2013</v>
      </c>
      <c r="C199" s="19">
        <v>3</v>
      </c>
      <c r="D199" s="19" t="s">
        <v>509</v>
      </c>
      <c r="E199" s="92" t="s">
        <v>559</v>
      </c>
      <c r="F199" s="84" t="s">
        <v>1048</v>
      </c>
      <c r="G199" s="19" t="s">
        <v>512</v>
      </c>
      <c r="H199" s="126">
        <v>367</v>
      </c>
      <c r="I199" s="96" t="s">
        <v>680</v>
      </c>
      <c r="J199" s="19" t="s">
        <v>1044</v>
      </c>
      <c r="K199" s="19" t="s">
        <v>1045</v>
      </c>
      <c r="L199" s="127"/>
    </row>
    <row r="200" spans="1:12" ht="30" customHeight="1" x14ac:dyDescent="0.15">
      <c r="A200" s="128">
        <v>198</v>
      </c>
      <c r="B200" s="84">
        <v>2013</v>
      </c>
      <c r="C200" s="19">
        <v>3</v>
      </c>
      <c r="D200" s="19" t="s">
        <v>509</v>
      </c>
      <c r="E200" s="92" t="s">
        <v>693</v>
      </c>
      <c r="F200" s="129" t="s">
        <v>1049</v>
      </c>
      <c r="G200" s="19" t="s">
        <v>512</v>
      </c>
      <c r="H200" s="126">
        <v>247</v>
      </c>
      <c r="I200" s="96" t="s">
        <v>680</v>
      </c>
      <c r="J200" s="19" t="s">
        <v>1044</v>
      </c>
      <c r="K200" s="19" t="s">
        <v>1045</v>
      </c>
      <c r="L200" s="127"/>
    </row>
    <row r="201" spans="1:12" ht="30" customHeight="1" x14ac:dyDescent="0.15">
      <c r="A201" s="125">
        <v>199</v>
      </c>
      <c r="B201" s="84">
        <v>2013</v>
      </c>
      <c r="C201" s="19">
        <v>3</v>
      </c>
      <c r="D201" s="19" t="s">
        <v>509</v>
      </c>
      <c r="E201" s="138" t="s">
        <v>559</v>
      </c>
      <c r="F201" s="84"/>
      <c r="G201" s="160" t="s">
        <v>523</v>
      </c>
      <c r="H201" s="140">
        <v>1615.778</v>
      </c>
      <c r="I201" s="96" t="s">
        <v>680</v>
      </c>
      <c r="J201" s="19" t="s">
        <v>1052</v>
      </c>
      <c r="K201" s="19" t="s">
        <v>1053</v>
      </c>
      <c r="L201" s="127"/>
    </row>
    <row r="202" spans="1:12" ht="30" customHeight="1" x14ac:dyDescent="0.15">
      <c r="A202" s="128">
        <v>200</v>
      </c>
      <c r="B202" s="84">
        <v>2013</v>
      </c>
      <c r="C202" s="19">
        <v>3</v>
      </c>
      <c r="D202" s="19" t="s">
        <v>509</v>
      </c>
      <c r="E202" s="92" t="s">
        <v>693</v>
      </c>
      <c r="F202" s="139" t="s">
        <v>1054</v>
      </c>
      <c r="G202" s="160" t="s">
        <v>523</v>
      </c>
      <c r="H202" s="126">
        <v>102.907</v>
      </c>
      <c r="I202" s="96" t="s">
        <v>680</v>
      </c>
      <c r="J202" s="19" t="s">
        <v>704</v>
      </c>
      <c r="K202" s="19" t="s">
        <v>705</v>
      </c>
      <c r="L202" s="127"/>
    </row>
    <row r="203" spans="1:12" ht="30" customHeight="1" x14ac:dyDescent="0.15">
      <c r="A203" s="125">
        <v>201</v>
      </c>
      <c r="B203" s="84">
        <v>2013</v>
      </c>
      <c r="C203" s="19">
        <v>3</v>
      </c>
      <c r="D203" s="19" t="s">
        <v>509</v>
      </c>
      <c r="E203" s="92" t="s">
        <v>558</v>
      </c>
      <c r="F203" s="139" t="s">
        <v>1055</v>
      </c>
      <c r="G203" s="160" t="s">
        <v>523</v>
      </c>
      <c r="H203" s="126">
        <v>202.62</v>
      </c>
      <c r="I203" s="96" t="s">
        <v>680</v>
      </c>
      <c r="J203" s="19" t="s">
        <v>704</v>
      </c>
      <c r="K203" s="19" t="s">
        <v>705</v>
      </c>
      <c r="L203" s="127"/>
    </row>
    <row r="204" spans="1:12" ht="30" customHeight="1" x14ac:dyDescent="0.15">
      <c r="A204" s="128">
        <v>202</v>
      </c>
      <c r="B204" s="84">
        <v>2013</v>
      </c>
      <c r="C204" s="19">
        <v>3</v>
      </c>
      <c r="D204" s="19" t="s">
        <v>509</v>
      </c>
      <c r="E204" s="92" t="s">
        <v>559</v>
      </c>
      <c r="F204" s="139" t="s">
        <v>1056</v>
      </c>
      <c r="G204" s="160" t="s">
        <v>523</v>
      </c>
      <c r="H204" s="126">
        <v>169.31299999999999</v>
      </c>
      <c r="I204" s="96" t="s">
        <v>680</v>
      </c>
      <c r="J204" s="19" t="s">
        <v>704</v>
      </c>
      <c r="K204" s="19" t="s">
        <v>705</v>
      </c>
      <c r="L204" s="127"/>
    </row>
    <row r="205" spans="1:12" ht="30" customHeight="1" x14ac:dyDescent="0.15">
      <c r="A205" s="125">
        <v>203</v>
      </c>
      <c r="B205" s="84">
        <v>2013</v>
      </c>
      <c r="C205" s="19">
        <v>3</v>
      </c>
      <c r="D205" s="19" t="s">
        <v>509</v>
      </c>
      <c r="E205" s="138" t="s">
        <v>1057</v>
      </c>
      <c r="F205" s="139" t="s">
        <v>1058</v>
      </c>
      <c r="G205" s="160" t="s">
        <v>523</v>
      </c>
      <c r="H205" s="126">
        <v>53.55</v>
      </c>
      <c r="I205" s="96" t="s">
        <v>680</v>
      </c>
      <c r="J205" s="19" t="s">
        <v>704</v>
      </c>
      <c r="K205" s="19" t="s">
        <v>705</v>
      </c>
      <c r="L205" s="127"/>
    </row>
    <row r="206" spans="1:12" ht="30" customHeight="1" x14ac:dyDescent="0.15">
      <c r="A206" s="128">
        <v>204</v>
      </c>
      <c r="B206" s="84">
        <v>2013</v>
      </c>
      <c r="C206" s="19">
        <v>3</v>
      </c>
      <c r="D206" s="19" t="s">
        <v>509</v>
      </c>
      <c r="E206" s="92" t="s">
        <v>1059</v>
      </c>
      <c r="F206" s="139" t="s">
        <v>1060</v>
      </c>
      <c r="G206" s="160" t="s">
        <v>523</v>
      </c>
      <c r="H206" s="126">
        <v>64.16</v>
      </c>
      <c r="I206" s="96" t="s">
        <v>680</v>
      </c>
      <c r="J206" s="19" t="s">
        <v>704</v>
      </c>
      <c r="K206" s="19" t="s">
        <v>705</v>
      </c>
      <c r="L206" s="127"/>
    </row>
    <row r="207" spans="1:12" ht="30" customHeight="1" x14ac:dyDescent="0.15">
      <c r="A207" s="125">
        <v>205</v>
      </c>
      <c r="B207" s="84">
        <v>2013</v>
      </c>
      <c r="C207" s="19">
        <v>3</v>
      </c>
      <c r="D207" s="19" t="s">
        <v>509</v>
      </c>
      <c r="E207" s="92" t="s">
        <v>1059</v>
      </c>
      <c r="F207" s="139" t="s">
        <v>1061</v>
      </c>
      <c r="G207" s="160" t="s">
        <v>523</v>
      </c>
      <c r="H207" s="126">
        <v>81.087999999999994</v>
      </c>
      <c r="I207" s="96" t="s">
        <v>680</v>
      </c>
      <c r="J207" s="19" t="s">
        <v>704</v>
      </c>
      <c r="K207" s="19" t="s">
        <v>705</v>
      </c>
      <c r="L207" s="127"/>
    </row>
    <row r="208" spans="1:12" ht="30" customHeight="1" x14ac:dyDescent="0.15">
      <c r="A208" s="128">
        <v>206</v>
      </c>
      <c r="B208" s="84">
        <v>2013</v>
      </c>
      <c r="C208" s="19">
        <v>3</v>
      </c>
      <c r="D208" s="19" t="s">
        <v>509</v>
      </c>
      <c r="E208" s="92" t="s">
        <v>1062</v>
      </c>
      <c r="F208" s="84" t="s">
        <v>1063</v>
      </c>
      <c r="G208" s="160" t="s">
        <v>523</v>
      </c>
      <c r="H208" s="126">
        <v>38.81</v>
      </c>
      <c r="I208" s="96" t="s">
        <v>680</v>
      </c>
      <c r="J208" s="19" t="s">
        <v>704</v>
      </c>
      <c r="K208" s="19" t="s">
        <v>705</v>
      </c>
      <c r="L208" s="127"/>
    </row>
    <row r="209" spans="1:12" ht="30" customHeight="1" x14ac:dyDescent="0.15">
      <c r="A209" s="125">
        <v>207</v>
      </c>
      <c r="B209" s="84">
        <v>2013</v>
      </c>
      <c r="C209" s="19">
        <v>3</v>
      </c>
      <c r="D209" s="19" t="s">
        <v>509</v>
      </c>
      <c r="E209" s="92" t="s">
        <v>1064</v>
      </c>
      <c r="F209" s="84" t="s">
        <v>1065</v>
      </c>
      <c r="G209" s="160" t="s">
        <v>523</v>
      </c>
      <c r="H209" s="126">
        <v>99.802999999999997</v>
      </c>
      <c r="I209" s="96" t="s">
        <v>680</v>
      </c>
      <c r="J209" s="19" t="s">
        <v>704</v>
      </c>
      <c r="K209" s="19" t="s">
        <v>705</v>
      </c>
      <c r="L209" s="84"/>
    </row>
    <row r="210" spans="1:12" ht="30" customHeight="1" x14ac:dyDescent="0.15">
      <c r="A210" s="128">
        <v>208</v>
      </c>
      <c r="B210" s="84">
        <v>2013</v>
      </c>
      <c r="C210" s="19">
        <v>3</v>
      </c>
      <c r="D210" s="19" t="s">
        <v>509</v>
      </c>
      <c r="E210" s="92" t="s">
        <v>1066</v>
      </c>
      <c r="F210" s="84" t="s">
        <v>1067</v>
      </c>
      <c r="G210" s="160" t="s">
        <v>523</v>
      </c>
      <c r="H210" s="126">
        <v>95.975999999999999</v>
      </c>
      <c r="I210" s="96" t="s">
        <v>680</v>
      </c>
      <c r="J210" s="19" t="s">
        <v>704</v>
      </c>
      <c r="K210" s="19" t="s">
        <v>705</v>
      </c>
      <c r="L210" s="84"/>
    </row>
    <row r="211" spans="1:12" ht="30" customHeight="1" x14ac:dyDescent="0.15">
      <c r="A211" s="125">
        <v>209</v>
      </c>
      <c r="B211" s="84">
        <v>2013</v>
      </c>
      <c r="C211" s="19">
        <v>3</v>
      </c>
      <c r="D211" s="19" t="s">
        <v>509</v>
      </c>
      <c r="E211" s="92" t="s">
        <v>1068</v>
      </c>
      <c r="F211" s="84" t="s">
        <v>1069</v>
      </c>
      <c r="G211" s="160" t="s">
        <v>523</v>
      </c>
      <c r="H211" s="126">
        <v>44.238</v>
      </c>
      <c r="I211" s="96" t="s">
        <v>680</v>
      </c>
      <c r="J211" s="19" t="s">
        <v>704</v>
      </c>
      <c r="K211" s="19" t="s">
        <v>705</v>
      </c>
      <c r="L211" s="125"/>
    </row>
    <row r="212" spans="1:12" ht="30" customHeight="1" x14ac:dyDescent="0.15">
      <c r="A212" s="128">
        <v>210</v>
      </c>
      <c r="B212" s="84">
        <v>2013</v>
      </c>
      <c r="C212" s="19">
        <v>3</v>
      </c>
      <c r="D212" s="19" t="s">
        <v>509</v>
      </c>
      <c r="E212" s="92" t="s">
        <v>1068</v>
      </c>
      <c r="F212" s="129" t="s">
        <v>1070</v>
      </c>
      <c r="G212" s="160" t="s">
        <v>523</v>
      </c>
      <c r="H212" s="126">
        <v>25.65</v>
      </c>
      <c r="I212" s="96" t="s">
        <v>680</v>
      </c>
      <c r="J212" s="19" t="s">
        <v>704</v>
      </c>
      <c r="K212" s="19" t="s">
        <v>705</v>
      </c>
      <c r="L212" s="125"/>
    </row>
    <row r="213" spans="1:12" ht="30" customHeight="1" x14ac:dyDescent="0.15">
      <c r="A213" s="125">
        <v>211</v>
      </c>
      <c r="B213" s="84">
        <v>2013</v>
      </c>
      <c r="C213" s="19">
        <v>3</v>
      </c>
      <c r="D213" s="19" t="s">
        <v>509</v>
      </c>
      <c r="E213" s="92" t="s">
        <v>1068</v>
      </c>
      <c r="F213" s="84" t="s">
        <v>1071</v>
      </c>
      <c r="G213" s="160" t="s">
        <v>523</v>
      </c>
      <c r="H213" s="126">
        <v>39.851999999999997</v>
      </c>
      <c r="I213" s="96" t="s">
        <v>680</v>
      </c>
      <c r="J213" s="19" t="s">
        <v>704</v>
      </c>
      <c r="K213" s="19" t="s">
        <v>705</v>
      </c>
      <c r="L213" s="84"/>
    </row>
    <row r="214" spans="1:12" ht="30" customHeight="1" x14ac:dyDescent="0.15">
      <c r="A214" s="128">
        <v>212</v>
      </c>
      <c r="B214" s="84">
        <v>2013</v>
      </c>
      <c r="C214" s="19">
        <v>3</v>
      </c>
      <c r="D214" s="19" t="s">
        <v>509</v>
      </c>
      <c r="E214" s="92" t="s">
        <v>1068</v>
      </c>
      <c r="F214" s="84" t="s">
        <v>1072</v>
      </c>
      <c r="G214" s="160" t="s">
        <v>523</v>
      </c>
      <c r="H214" s="126">
        <v>32.832000000000001</v>
      </c>
      <c r="I214" s="96" t="s">
        <v>680</v>
      </c>
      <c r="J214" s="19" t="s">
        <v>704</v>
      </c>
      <c r="K214" s="19" t="s">
        <v>705</v>
      </c>
      <c r="L214" s="84"/>
    </row>
    <row r="215" spans="1:12" ht="30" customHeight="1" x14ac:dyDescent="0.15">
      <c r="A215" s="125">
        <v>213</v>
      </c>
      <c r="B215" s="84">
        <v>2013</v>
      </c>
      <c r="C215" s="19">
        <v>3</v>
      </c>
      <c r="D215" s="19" t="s">
        <v>509</v>
      </c>
      <c r="E215" s="92" t="s">
        <v>1073</v>
      </c>
      <c r="F215" s="84" t="s">
        <v>1074</v>
      </c>
      <c r="G215" s="160" t="s">
        <v>523</v>
      </c>
      <c r="H215" s="126">
        <v>96.198999999999998</v>
      </c>
      <c r="I215" s="96" t="s">
        <v>680</v>
      </c>
      <c r="J215" s="19" t="s">
        <v>700</v>
      </c>
      <c r="K215" s="19" t="s">
        <v>701</v>
      </c>
      <c r="L215" s="127"/>
    </row>
    <row r="216" spans="1:12" ht="30" customHeight="1" x14ac:dyDescent="0.15">
      <c r="A216" s="128">
        <v>214</v>
      </c>
      <c r="B216" s="84">
        <v>2013</v>
      </c>
      <c r="C216" s="19">
        <v>3</v>
      </c>
      <c r="D216" s="19" t="s">
        <v>509</v>
      </c>
      <c r="E216" s="92" t="s">
        <v>1075</v>
      </c>
      <c r="F216" s="84" t="s">
        <v>1076</v>
      </c>
      <c r="G216" s="160" t="s">
        <v>523</v>
      </c>
      <c r="H216" s="126">
        <v>72.959000000000003</v>
      </c>
      <c r="I216" s="96" t="s">
        <v>680</v>
      </c>
      <c r="J216" s="19" t="s">
        <v>704</v>
      </c>
      <c r="K216" s="19" t="s">
        <v>705</v>
      </c>
      <c r="L216" s="84"/>
    </row>
    <row r="217" spans="1:12" ht="30" customHeight="1" x14ac:dyDescent="0.15">
      <c r="A217" s="125">
        <v>215</v>
      </c>
      <c r="B217" s="84">
        <v>2013</v>
      </c>
      <c r="C217" s="19">
        <v>3</v>
      </c>
      <c r="D217" s="19" t="s">
        <v>509</v>
      </c>
      <c r="E217" s="92" t="s">
        <v>1077</v>
      </c>
      <c r="F217" s="84" t="s">
        <v>1078</v>
      </c>
      <c r="G217" s="160" t="s">
        <v>523</v>
      </c>
      <c r="H217" s="126">
        <v>78.7</v>
      </c>
      <c r="I217" s="96" t="s">
        <v>680</v>
      </c>
      <c r="J217" s="19" t="s">
        <v>704</v>
      </c>
      <c r="K217" s="19" t="s">
        <v>705</v>
      </c>
      <c r="L217" s="84"/>
    </row>
    <row r="218" spans="1:12" ht="30" customHeight="1" x14ac:dyDescent="0.15">
      <c r="A218" s="128">
        <v>216</v>
      </c>
      <c r="B218" s="84">
        <v>2013</v>
      </c>
      <c r="C218" s="19">
        <v>3</v>
      </c>
      <c r="D218" s="19" t="s">
        <v>509</v>
      </c>
      <c r="E218" s="92" t="s">
        <v>1040</v>
      </c>
      <c r="F218" s="84" t="s">
        <v>1079</v>
      </c>
      <c r="G218" s="160" t="s">
        <v>523</v>
      </c>
      <c r="H218" s="126">
        <v>100.51900000000001</v>
      </c>
      <c r="I218" s="96" t="s">
        <v>680</v>
      </c>
      <c r="J218" s="19" t="s">
        <v>704</v>
      </c>
      <c r="K218" s="19" t="s">
        <v>705</v>
      </c>
      <c r="L218" s="125"/>
    </row>
    <row r="219" spans="1:12" ht="30" customHeight="1" x14ac:dyDescent="0.15">
      <c r="A219" s="125">
        <v>217</v>
      </c>
      <c r="B219" s="84">
        <v>2013</v>
      </c>
      <c r="C219" s="19">
        <v>3</v>
      </c>
      <c r="D219" s="19" t="s">
        <v>509</v>
      </c>
      <c r="E219" s="92" t="s">
        <v>706</v>
      </c>
      <c r="F219" s="84" t="s">
        <v>707</v>
      </c>
      <c r="G219" s="160" t="s">
        <v>523</v>
      </c>
      <c r="H219" s="126">
        <v>42.101999999999997</v>
      </c>
      <c r="I219" s="96" t="s">
        <v>680</v>
      </c>
      <c r="J219" s="19" t="s">
        <v>704</v>
      </c>
      <c r="K219" s="19" t="s">
        <v>705</v>
      </c>
      <c r="L219" s="127"/>
    </row>
    <row r="220" spans="1:12" ht="30" customHeight="1" x14ac:dyDescent="0.15">
      <c r="A220" s="128">
        <v>218</v>
      </c>
      <c r="B220" s="84">
        <v>2013</v>
      </c>
      <c r="C220" s="19">
        <v>3</v>
      </c>
      <c r="D220" s="19" t="s">
        <v>509</v>
      </c>
      <c r="E220" s="92" t="s">
        <v>1080</v>
      </c>
      <c r="F220" s="84" t="s">
        <v>1081</v>
      </c>
      <c r="G220" s="160" t="s">
        <v>523</v>
      </c>
      <c r="H220" s="126">
        <v>172.78</v>
      </c>
      <c r="I220" s="96" t="s">
        <v>680</v>
      </c>
      <c r="J220" s="19" t="s">
        <v>704</v>
      </c>
      <c r="K220" s="19" t="s">
        <v>705</v>
      </c>
      <c r="L220" s="84"/>
    </row>
    <row r="221" spans="1:12" ht="30" customHeight="1" x14ac:dyDescent="0.15">
      <c r="A221" s="125">
        <v>219</v>
      </c>
      <c r="B221" s="133">
        <v>2013</v>
      </c>
      <c r="C221" s="134">
        <v>3</v>
      </c>
      <c r="D221" s="19" t="s">
        <v>509</v>
      </c>
      <c r="E221" s="135" t="s">
        <v>1082</v>
      </c>
      <c r="F221" s="133" t="s">
        <v>1083</v>
      </c>
      <c r="G221" s="134" t="s">
        <v>512</v>
      </c>
      <c r="H221" s="136">
        <v>10.773999999999999</v>
      </c>
      <c r="I221" s="159" t="s">
        <v>680</v>
      </c>
      <c r="J221" s="134" t="s">
        <v>1084</v>
      </c>
      <c r="K221" s="134" t="s">
        <v>1085</v>
      </c>
      <c r="L221" s="137"/>
    </row>
    <row r="222" spans="1:12" ht="30" customHeight="1" x14ac:dyDescent="0.15">
      <c r="A222" s="128">
        <v>220</v>
      </c>
      <c r="B222" s="133">
        <v>2013</v>
      </c>
      <c r="C222" s="134">
        <v>3</v>
      </c>
      <c r="D222" s="19" t="s">
        <v>509</v>
      </c>
      <c r="E222" s="135" t="s">
        <v>1086</v>
      </c>
      <c r="F222" s="133" t="s">
        <v>1087</v>
      </c>
      <c r="G222" s="134" t="s">
        <v>512</v>
      </c>
      <c r="H222" s="136">
        <v>289.03899999999999</v>
      </c>
      <c r="I222" s="159" t="s">
        <v>680</v>
      </c>
      <c r="J222" s="134" t="s">
        <v>1084</v>
      </c>
      <c r="K222" s="134" t="s">
        <v>1085</v>
      </c>
      <c r="L222" s="84"/>
    </row>
    <row r="223" spans="1:12" ht="30" customHeight="1" x14ac:dyDescent="0.15">
      <c r="A223" s="125">
        <v>221</v>
      </c>
      <c r="B223" s="133">
        <v>2013</v>
      </c>
      <c r="C223" s="134">
        <v>3</v>
      </c>
      <c r="D223" s="19" t="s">
        <v>509</v>
      </c>
      <c r="E223" s="135" t="s">
        <v>1088</v>
      </c>
      <c r="F223" s="133" t="s">
        <v>1089</v>
      </c>
      <c r="G223" s="134" t="s">
        <v>512</v>
      </c>
      <c r="H223" s="136">
        <v>26.326000000000001</v>
      </c>
      <c r="I223" s="159" t="s">
        <v>680</v>
      </c>
      <c r="J223" s="134" t="s">
        <v>1084</v>
      </c>
      <c r="K223" s="134" t="s">
        <v>1085</v>
      </c>
      <c r="L223" s="84"/>
    </row>
    <row r="224" spans="1:12" ht="30" customHeight="1" x14ac:dyDescent="0.15">
      <c r="A224" s="128">
        <v>222</v>
      </c>
      <c r="B224" s="133">
        <v>2013</v>
      </c>
      <c r="C224" s="134">
        <v>3</v>
      </c>
      <c r="D224" s="19" t="s">
        <v>509</v>
      </c>
      <c r="E224" s="135" t="s">
        <v>1090</v>
      </c>
      <c r="F224" s="133" t="s">
        <v>1091</v>
      </c>
      <c r="G224" s="134" t="s">
        <v>512</v>
      </c>
      <c r="H224" s="136">
        <v>99.216999999999999</v>
      </c>
      <c r="I224" s="159" t="s">
        <v>680</v>
      </c>
      <c r="J224" s="134" t="s">
        <v>1084</v>
      </c>
      <c r="K224" s="134" t="s">
        <v>1085</v>
      </c>
      <c r="L224" s="125"/>
    </row>
    <row r="225" spans="1:12" ht="30" customHeight="1" x14ac:dyDescent="0.15">
      <c r="A225" s="125">
        <v>223</v>
      </c>
      <c r="B225" s="133">
        <v>2013</v>
      </c>
      <c r="C225" s="134">
        <v>3</v>
      </c>
      <c r="D225" s="19" t="s">
        <v>509</v>
      </c>
      <c r="E225" s="135" t="s">
        <v>1092</v>
      </c>
      <c r="F225" s="133" t="s">
        <v>1093</v>
      </c>
      <c r="G225" s="134" t="s">
        <v>523</v>
      </c>
      <c r="H225" s="136">
        <v>632.91800000000001</v>
      </c>
      <c r="I225" s="159" t="s">
        <v>680</v>
      </c>
      <c r="J225" s="134" t="s">
        <v>1084</v>
      </c>
      <c r="K225" s="134" t="s">
        <v>1085</v>
      </c>
      <c r="L225" s="125"/>
    </row>
    <row r="226" spans="1:12" ht="30" customHeight="1" x14ac:dyDescent="0.15">
      <c r="A226" s="128">
        <v>224</v>
      </c>
      <c r="B226" s="133">
        <v>2013</v>
      </c>
      <c r="C226" s="134">
        <v>3</v>
      </c>
      <c r="D226" s="19" t="s">
        <v>509</v>
      </c>
      <c r="E226" s="135" t="s">
        <v>1094</v>
      </c>
      <c r="F226" s="133" t="s">
        <v>1095</v>
      </c>
      <c r="G226" s="134" t="s">
        <v>523</v>
      </c>
      <c r="H226" s="136">
        <v>45.371000000000002</v>
      </c>
      <c r="I226" s="159" t="s">
        <v>680</v>
      </c>
      <c r="J226" s="134" t="s">
        <v>1084</v>
      </c>
      <c r="K226" s="134" t="s">
        <v>1085</v>
      </c>
      <c r="L226" s="125"/>
    </row>
    <row r="227" spans="1:12" ht="30" customHeight="1" x14ac:dyDescent="0.15">
      <c r="A227" s="125">
        <v>225</v>
      </c>
      <c r="B227" s="133">
        <v>2013</v>
      </c>
      <c r="C227" s="134">
        <v>3</v>
      </c>
      <c r="D227" s="19" t="s">
        <v>509</v>
      </c>
      <c r="E227" s="168" t="s">
        <v>1096</v>
      </c>
      <c r="F227" s="169" t="s">
        <v>1097</v>
      </c>
      <c r="G227" s="134" t="s">
        <v>512</v>
      </c>
      <c r="H227" s="136">
        <v>77.748999999999995</v>
      </c>
      <c r="I227" s="159" t="s">
        <v>680</v>
      </c>
      <c r="J227" s="134" t="s">
        <v>1084</v>
      </c>
      <c r="K227" s="134" t="s">
        <v>1085</v>
      </c>
      <c r="L227" s="19"/>
    </row>
    <row r="228" spans="1:12" ht="30" customHeight="1" x14ac:dyDescent="0.15">
      <c r="A228" s="128">
        <v>226</v>
      </c>
      <c r="B228" s="133">
        <v>2013</v>
      </c>
      <c r="C228" s="134">
        <v>3</v>
      </c>
      <c r="D228" s="19" t="s">
        <v>509</v>
      </c>
      <c r="E228" s="168" t="s">
        <v>1098</v>
      </c>
      <c r="F228" s="169" t="s">
        <v>1099</v>
      </c>
      <c r="G228" s="134" t="s">
        <v>512</v>
      </c>
      <c r="H228" s="136">
        <v>456.6</v>
      </c>
      <c r="I228" s="159" t="s">
        <v>680</v>
      </c>
      <c r="J228" s="134" t="s">
        <v>1084</v>
      </c>
      <c r="K228" s="134" t="s">
        <v>1085</v>
      </c>
      <c r="L228" s="19"/>
    </row>
    <row r="229" spans="1:12" ht="30" customHeight="1" x14ac:dyDescent="0.15">
      <c r="A229" s="125">
        <v>227</v>
      </c>
      <c r="B229" s="84">
        <v>2013</v>
      </c>
      <c r="C229" s="19">
        <v>3</v>
      </c>
      <c r="D229" s="19" t="s">
        <v>509</v>
      </c>
      <c r="E229" s="92" t="s">
        <v>1100</v>
      </c>
      <c r="F229" s="84" t="s">
        <v>1101</v>
      </c>
      <c r="G229" s="19" t="s">
        <v>512</v>
      </c>
      <c r="H229" s="126">
        <v>87.358999999999995</v>
      </c>
      <c r="I229" s="96" t="s">
        <v>680</v>
      </c>
      <c r="J229" s="19" t="s">
        <v>1084</v>
      </c>
      <c r="K229" s="19" t="s">
        <v>1085</v>
      </c>
      <c r="L229" s="84"/>
    </row>
    <row r="230" spans="1:12" ht="30" customHeight="1" x14ac:dyDescent="0.15">
      <c r="A230" s="128">
        <v>228</v>
      </c>
      <c r="B230" s="84">
        <v>2013</v>
      </c>
      <c r="C230" s="19">
        <v>3</v>
      </c>
      <c r="D230" s="19" t="s">
        <v>509</v>
      </c>
      <c r="E230" s="92" t="s">
        <v>1102</v>
      </c>
      <c r="F230" s="84" t="s">
        <v>1103</v>
      </c>
      <c r="G230" s="19" t="s">
        <v>512</v>
      </c>
      <c r="H230" s="126">
        <v>36.6</v>
      </c>
      <c r="I230" s="96" t="s">
        <v>680</v>
      </c>
      <c r="J230" s="19" t="s">
        <v>1084</v>
      </c>
      <c r="K230" s="19" t="s">
        <v>1085</v>
      </c>
      <c r="L230" s="127"/>
    </row>
    <row r="231" spans="1:12" ht="30" customHeight="1" x14ac:dyDescent="0.15">
      <c r="A231" s="125">
        <v>229</v>
      </c>
      <c r="B231" s="84">
        <v>2013</v>
      </c>
      <c r="C231" s="19">
        <v>3</v>
      </c>
      <c r="D231" s="19" t="s">
        <v>509</v>
      </c>
      <c r="E231" s="92" t="s">
        <v>1104</v>
      </c>
      <c r="F231" s="84" t="s">
        <v>1105</v>
      </c>
      <c r="G231" s="19" t="s">
        <v>512</v>
      </c>
      <c r="H231" s="126">
        <v>40</v>
      </c>
      <c r="I231" s="96" t="s">
        <v>240</v>
      </c>
      <c r="J231" s="19" t="s">
        <v>357</v>
      </c>
      <c r="K231" s="19" t="s">
        <v>358</v>
      </c>
      <c r="L231" s="127"/>
    </row>
    <row r="232" spans="1:12" ht="30" customHeight="1" x14ac:dyDescent="0.15">
      <c r="A232" s="128">
        <v>230</v>
      </c>
      <c r="B232" s="84">
        <v>2013</v>
      </c>
      <c r="C232" s="19">
        <v>3</v>
      </c>
      <c r="D232" s="19" t="s">
        <v>509</v>
      </c>
      <c r="E232" s="92" t="s">
        <v>1106</v>
      </c>
      <c r="F232" s="84" t="s">
        <v>1107</v>
      </c>
      <c r="G232" s="19" t="s">
        <v>512</v>
      </c>
      <c r="H232" s="126">
        <v>55</v>
      </c>
      <c r="I232" s="96" t="s">
        <v>1108</v>
      </c>
      <c r="J232" s="19" t="s">
        <v>1109</v>
      </c>
      <c r="K232" s="19" t="s">
        <v>1110</v>
      </c>
      <c r="L232" s="84"/>
    </row>
    <row r="233" spans="1:12" ht="30" customHeight="1" x14ac:dyDescent="0.15">
      <c r="A233" s="125">
        <v>231</v>
      </c>
      <c r="B233" s="84">
        <v>2013</v>
      </c>
      <c r="C233" s="19">
        <v>3</v>
      </c>
      <c r="D233" s="19" t="s">
        <v>509</v>
      </c>
      <c r="E233" s="92" t="s">
        <v>1111</v>
      </c>
      <c r="F233" s="84" t="s">
        <v>1112</v>
      </c>
      <c r="G233" s="19" t="s">
        <v>512</v>
      </c>
      <c r="H233" s="126">
        <v>88</v>
      </c>
      <c r="I233" s="96" t="s">
        <v>1113</v>
      </c>
      <c r="J233" s="19" t="s">
        <v>1114</v>
      </c>
      <c r="K233" s="19" t="s">
        <v>1115</v>
      </c>
      <c r="L233" s="84"/>
    </row>
    <row r="234" spans="1:12" ht="30" customHeight="1" x14ac:dyDescent="0.15">
      <c r="A234" s="128">
        <v>232</v>
      </c>
      <c r="B234" s="84">
        <v>2013</v>
      </c>
      <c r="C234" s="19">
        <v>3</v>
      </c>
      <c r="D234" s="19" t="s">
        <v>509</v>
      </c>
      <c r="E234" s="92" t="s">
        <v>1116</v>
      </c>
      <c r="F234" s="84" t="s">
        <v>1117</v>
      </c>
      <c r="G234" s="19" t="s">
        <v>512</v>
      </c>
      <c r="H234" s="126">
        <v>44</v>
      </c>
      <c r="I234" s="96" t="s">
        <v>1113</v>
      </c>
      <c r="J234" s="19" t="s">
        <v>1114</v>
      </c>
      <c r="K234" s="19" t="s">
        <v>1115</v>
      </c>
      <c r="L234" s="125"/>
    </row>
    <row r="235" spans="1:12" ht="30" customHeight="1" x14ac:dyDescent="0.15">
      <c r="A235" s="125">
        <v>233</v>
      </c>
      <c r="B235" s="84">
        <v>2013</v>
      </c>
      <c r="C235" s="19">
        <v>3</v>
      </c>
      <c r="D235" s="19" t="s">
        <v>509</v>
      </c>
      <c r="E235" s="92" t="s">
        <v>1118</v>
      </c>
      <c r="F235" s="84" t="s">
        <v>1119</v>
      </c>
      <c r="G235" s="19" t="s">
        <v>523</v>
      </c>
      <c r="H235" s="126">
        <v>30.347999999999999</v>
      </c>
      <c r="I235" s="96" t="s">
        <v>1113</v>
      </c>
      <c r="J235" s="19" t="s">
        <v>1114</v>
      </c>
      <c r="K235" s="19" t="s">
        <v>1115</v>
      </c>
      <c r="L235" s="127"/>
    </row>
    <row r="236" spans="1:12" ht="30" customHeight="1" x14ac:dyDescent="0.15">
      <c r="A236" s="128">
        <v>234</v>
      </c>
      <c r="B236" s="84">
        <v>2013</v>
      </c>
      <c r="C236" s="19">
        <v>3</v>
      </c>
      <c r="D236" s="19" t="s">
        <v>509</v>
      </c>
      <c r="E236" s="92" t="s">
        <v>1120</v>
      </c>
      <c r="F236" s="84" t="s">
        <v>1121</v>
      </c>
      <c r="G236" s="19" t="s">
        <v>512</v>
      </c>
      <c r="H236" s="126">
        <v>27.2</v>
      </c>
      <c r="I236" s="96" t="s">
        <v>1113</v>
      </c>
      <c r="J236" s="19" t="s">
        <v>1114</v>
      </c>
      <c r="K236" s="19" t="s">
        <v>1115</v>
      </c>
      <c r="L236" s="127"/>
    </row>
    <row r="237" spans="1:12" ht="30" customHeight="1" x14ac:dyDescent="0.15">
      <c r="A237" s="125">
        <v>235</v>
      </c>
      <c r="B237" s="133">
        <v>2013</v>
      </c>
      <c r="C237" s="134">
        <v>3</v>
      </c>
      <c r="D237" s="19" t="s">
        <v>509</v>
      </c>
      <c r="E237" s="135" t="s">
        <v>1122</v>
      </c>
      <c r="F237" s="133" t="s">
        <v>1123</v>
      </c>
      <c r="G237" s="134" t="s">
        <v>512</v>
      </c>
      <c r="H237" s="136">
        <v>185</v>
      </c>
      <c r="I237" s="159" t="s">
        <v>726</v>
      </c>
      <c r="J237" s="134" t="s">
        <v>1124</v>
      </c>
      <c r="K237" s="134" t="s">
        <v>1125</v>
      </c>
      <c r="L237" s="152" t="s">
        <v>893</v>
      </c>
    </row>
    <row r="238" spans="1:12" ht="30" customHeight="1" x14ac:dyDescent="0.15">
      <c r="A238" s="128">
        <v>236</v>
      </c>
      <c r="B238" s="108">
        <v>2013</v>
      </c>
      <c r="C238" s="160">
        <v>3</v>
      </c>
      <c r="D238" s="19" t="s">
        <v>509</v>
      </c>
      <c r="E238" s="161" t="s">
        <v>1126</v>
      </c>
      <c r="F238" s="108" t="s">
        <v>1127</v>
      </c>
      <c r="G238" s="160" t="s">
        <v>512</v>
      </c>
      <c r="H238" s="170">
        <v>40</v>
      </c>
      <c r="I238" s="167" t="s">
        <v>726</v>
      </c>
      <c r="J238" s="160" t="s">
        <v>369</v>
      </c>
      <c r="K238" s="160" t="s">
        <v>370</v>
      </c>
      <c r="L238" s="108"/>
    </row>
    <row r="239" spans="1:12" ht="30" customHeight="1" x14ac:dyDescent="0.15">
      <c r="A239" s="125">
        <v>237</v>
      </c>
      <c r="B239" s="84">
        <v>2013</v>
      </c>
      <c r="C239" s="19">
        <v>3</v>
      </c>
      <c r="D239" s="19" t="s">
        <v>509</v>
      </c>
      <c r="E239" s="92" t="s">
        <v>1128</v>
      </c>
      <c r="F239" s="84" t="s">
        <v>1129</v>
      </c>
      <c r="G239" s="19" t="s">
        <v>512</v>
      </c>
      <c r="H239" s="126">
        <v>200</v>
      </c>
      <c r="I239" s="96" t="s">
        <v>726</v>
      </c>
      <c r="J239" s="19" t="s">
        <v>1124</v>
      </c>
      <c r="K239" s="19" t="s">
        <v>1125</v>
      </c>
      <c r="L239" s="96" t="s">
        <v>1130</v>
      </c>
    </row>
    <row r="240" spans="1:12" ht="30" customHeight="1" x14ac:dyDescent="0.15">
      <c r="A240" s="128">
        <v>238</v>
      </c>
      <c r="B240" s="84">
        <v>2013</v>
      </c>
      <c r="C240" s="19">
        <v>3</v>
      </c>
      <c r="D240" s="19" t="s">
        <v>509</v>
      </c>
      <c r="E240" s="92" t="s">
        <v>1131</v>
      </c>
      <c r="F240" s="84" t="s">
        <v>1129</v>
      </c>
      <c r="G240" s="19" t="s">
        <v>512</v>
      </c>
      <c r="H240" s="126">
        <v>100</v>
      </c>
      <c r="I240" s="96" t="s">
        <v>726</v>
      </c>
      <c r="J240" s="19" t="s">
        <v>1124</v>
      </c>
      <c r="K240" s="19" t="s">
        <v>1125</v>
      </c>
      <c r="L240" s="96" t="s">
        <v>1130</v>
      </c>
    </row>
    <row r="241" spans="1:12" ht="30" customHeight="1" x14ac:dyDescent="0.15">
      <c r="A241" s="125">
        <v>239</v>
      </c>
      <c r="B241" s="84">
        <v>2013</v>
      </c>
      <c r="C241" s="19">
        <v>3</v>
      </c>
      <c r="D241" s="19" t="s">
        <v>509</v>
      </c>
      <c r="E241" s="92" t="s">
        <v>558</v>
      </c>
      <c r="F241" s="84" t="s">
        <v>1132</v>
      </c>
      <c r="G241" s="19" t="s">
        <v>523</v>
      </c>
      <c r="H241" s="126">
        <v>34.042000000000002</v>
      </c>
      <c r="I241" s="96" t="s">
        <v>537</v>
      </c>
      <c r="J241" s="19" t="s">
        <v>1133</v>
      </c>
      <c r="K241" s="19" t="s">
        <v>1134</v>
      </c>
      <c r="L241" s="96" t="s">
        <v>1135</v>
      </c>
    </row>
    <row r="242" spans="1:12" ht="30" customHeight="1" x14ac:dyDescent="0.15">
      <c r="A242" s="128">
        <v>240</v>
      </c>
      <c r="B242" s="84">
        <v>2013</v>
      </c>
      <c r="C242" s="19">
        <v>3</v>
      </c>
      <c r="D242" s="19" t="s">
        <v>509</v>
      </c>
      <c r="E242" s="92" t="s">
        <v>826</v>
      </c>
      <c r="F242" s="84" t="s">
        <v>1136</v>
      </c>
      <c r="G242" s="19" t="s">
        <v>523</v>
      </c>
      <c r="H242" s="126">
        <v>35.610999999999997</v>
      </c>
      <c r="I242" s="96" t="s">
        <v>537</v>
      </c>
      <c r="J242" s="19" t="s">
        <v>538</v>
      </c>
      <c r="K242" s="19" t="s">
        <v>1137</v>
      </c>
      <c r="L242" s="96" t="s">
        <v>540</v>
      </c>
    </row>
    <row r="243" spans="1:12" ht="30" customHeight="1" x14ac:dyDescent="0.15">
      <c r="A243" s="125">
        <v>241</v>
      </c>
      <c r="B243" s="84">
        <v>2013</v>
      </c>
      <c r="C243" s="19">
        <v>3</v>
      </c>
      <c r="D243" s="19" t="s">
        <v>509</v>
      </c>
      <c r="E243" s="92" t="s">
        <v>829</v>
      </c>
      <c r="F243" s="84" t="s">
        <v>1138</v>
      </c>
      <c r="G243" s="19" t="s">
        <v>523</v>
      </c>
      <c r="H243" s="126">
        <v>13.938000000000001</v>
      </c>
      <c r="I243" s="96" t="s">
        <v>537</v>
      </c>
      <c r="J243" s="19" t="s">
        <v>538</v>
      </c>
      <c r="K243" s="19" t="s">
        <v>1137</v>
      </c>
      <c r="L243" s="96" t="s">
        <v>540</v>
      </c>
    </row>
    <row r="244" spans="1:12" ht="30" customHeight="1" x14ac:dyDescent="0.15">
      <c r="A244" s="128">
        <v>242</v>
      </c>
      <c r="B244" s="84">
        <v>2013</v>
      </c>
      <c r="C244" s="19">
        <v>3</v>
      </c>
      <c r="D244" s="19" t="s">
        <v>509</v>
      </c>
      <c r="E244" s="92" t="s">
        <v>1036</v>
      </c>
      <c r="F244" s="84" t="s">
        <v>1139</v>
      </c>
      <c r="G244" s="19" t="s">
        <v>523</v>
      </c>
      <c r="H244" s="126">
        <v>12.667</v>
      </c>
      <c r="I244" s="96" t="s">
        <v>537</v>
      </c>
      <c r="J244" s="19" t="s">
        <v>538</v>
      </c>
      <c r="K244" s="19" t="s">
        <v>1137</v>
      </c>
      <c r="L244" s="96" t="s">
        <v>540</v>
      </c>
    </row>
    <row r="245" spans="1:12" ht="30" customHeight="1" x14ac:dyDescent="0.15">
      <c r="A245" s="125">
        <v>243</v>
      </c>
      <c r="B245" s="84">
        <v>2013</v>
      </c>
      <c r="C245" s="19">
        <v>3</v>
      </c>
      <c r="D245" s="19" t="s">
        <v>509</v>
      </c>
      <c r="E245" s="92" t="s">
        <v>1140</v>
      </c>
      <c r="F245" s="84" t="s">
        <v>1141</v>
      </c>
      <c r="G245" s="19" t="s">
        <v>512</v>
      </c>
      <c r="H245" s="126">
        <v>80</v>
      </c>
      <c r="I245" s="96" t="s">
        <v>1142</v>
      </c>
      <c r="J245" s="19" t="s">
        <v>1143</v>
      </c>
      <c r="K245" s="19" t="s">
        <v>1144</v>
      </c>
      <c r="L245" s="84" t="s">
        <v>1145</v>
      </c>
    </row>
    <row r="246" spans="1:12" ht="30" customHeight="1" x14ac:dyDescent="0.15">
      <c r="A246" s="128">
        <v>244</v>
      </c>
      <c r="B246" s="84">
        <v>2013</v>
      </c>
      <c r="C246" s="19">
        <v>3</v>
      </c>
      <c r="D246" s="19" t="s">
        <v>509</v>
      </c>
      <c r="E246" s="92" t="s">
        <v>1146</v>
      </c>
      <c r="F246" s="84" t="s">
        <v>1147</v>
      </c>
      <c r="G246" s="19" t="s">
        <v>512</v>
      </c>
      <c r="H246" s="126">
        <v>7</v>
      </c>
      <c r="I246" s="96" t="s">
        <v>1142</v>
      </c>
      <c r="J246" s="19" t="s">
        <v>1143</v>
      </c>
      <c r="K246" s="19" t="s">
        <v>1144</v>
      </c>
      <c r="L246" s="84" t="s">
        <v>1145</v>
      </c>
    </row>
    <row r="247" spans="1:12" ht="30" customHeight="1" x14ac:dyDescent="0.15">
      <c r="A247" s="125">
        <v>245</v>
      </c>
      <c r="B247" s="84">
        <v>2013</v>
      </c>
      <c r="C247" s="19">
        <v>3</v>
      </c>
      <c r="D247" s="19" t="s">
        <v>509</v>
      </c>
      <c r="E247" s="92" t="s">
        <v>1148</v>
      </c>
      <c r="F247" s="84" t="s">
        <v>1149</v>
      </c>
      <c r="G247" s="19" t="s">
        <v>512</v>
      </c>
      <c r="H247" s="126">
        <v>68</v>
      </c>
      <c r="I247" s="96" t="s">
        <v>731</v>
      </c>
      <c r="J247" s="19" t="s">
        <v>1150</v>
      </c>
      <c r="K247" s="19" t="s">
        <v>1151</v>
      </c>
      <c r="L247" s="84"/>
    </row>
    <row r="248" spans="1:12" ht="30" customHeight="1" x14ac:dyDescent="0.15">
      <c r="A248" s="128">
        <v>246</v>
      </c>
      <c r="B248" s="84">
        <v>2013</v>
      </c>
      <c r="C248" s="19">
        <v>3</v>
      </c>
      <c r="D248" s="19" t="s">
        <v>509</v>
      </c>
      <c r="E248" s="92" t="s">
        <v>1152</v>
      </c>
      <c r="F248" s="84" t="s">
        <v>1153</v>
      </c>
      <c r="G248" s="19" t="s">
        <v>512</v>
      </c>
      <c r="H248" s="126">
        <v>14</v>
      </c>
      <c r="I248" s="96" t="s">
        <v>1154</v>
      </c>
      <c r="J248" s="19" t="s">
        <v>1155</v>
      </c>
      <c r="K248" s="19" t="s">
        <v>1156</v>
      </c>
      <c r="L248" s="84"/>
    </row>
    <row r="249" spans="1:12" ht="30" customHeight="1" x14ac:dyDescent="0.15">
      <c r="A249" s="125">
        <v>247</v>
      </c>
      <c r="B249" s="84">
        <v>2013</v>
      </c>
      <c r="C249" s="19">
        <v>3</v>
      </c>
      <c r="D249" s="19" t="s">
        <v>509</v>
      </c>
      <c r="E249" s="92" t="s">
        <v>1157</v>
      </c>
      <c r="F249" s="131" t="s">
        <v>1158</v>
      </c>
      <c r="G249" s="19" t="s">
        <v>523</v>
      </c>
      <c r="H249" s="126">
        <v>67.83</v>
      </c>
      <c r="I249" s="96" t="s">
        <v>543</v>
      </c>
      <c r="J249" s="19" t="s">
        <v>1159</v>
      </c>
      <c r="K249" s="19" t="s">
        <v>1160</v>
      </c>
      <c r="L249" s="84" t="s">
        <v>1161</v>
      </c>
    </row>
    <row r="250" spans="1:12" ht="30" customHeight="1" x14ac:dyDescent="0.15">
      <c r="A250" s="128">
        <v>248</v>
      </c>
      <c r="B250" s="84">
        <v>2013</v>
      </c>
      <c r="C250" s="19">
        <v>3</v>
      </c>
      <c r="D250" s="19" t="s">
        <v>509</v>
      </c>
      <c r="E250" s="92" t="s">
        <v>1162</v>
      </c>
      <c r="F250" s="129" t="s">
        <v>1163</v>
      </c>
      <c r="G250" s="19" t="s">
        <v>523</v>
      </c>
      <c r="H250" s="126">
        <v>106.965</v>
      </c>
      <c r="I250" s="96" t="s">
        <v>543</v>
      </c>
      <c r="J250" s="19" t="s">
        <v>1164</v>
      </c>
      <c r="K250" s="19" t="s">
        <v>751</v>
      </c>
      <c r="L250" s="84" t="s">
        <v>1165</v>
      </c>
    </row>
    <row r="251" spans="1:12" ht="30" customHeight="1" x14ac:dyDescent="0.15">
      <c r="A251" s="125">
        <v>249</v>
      </c>
      <c r="B251" s="141">
        <v>2013</v>
      </c>
      <c r="C251" s="141">
        <v>3</v>
      </c>
      <c r="D251" s="19" t="s">
        <v>509</v>
      </c>
      <c r="E251" s="130" t="s">
        <v>1166</v>
      </c>
      <c r="F251" s="131" t="s">
        <v>1167</v>
      </c>
      <c r="G251" s="141" t="s">
        <v>512</v>
      </c>
      <c r="H251" s="132">
        <v>48.44</v>
      </c>
      <c r="I251" s="96" t="s">
        <v>543</v>
      </c>
      <c r="J251" s="19" t="s">
        <v>1168</v>
      </c>
      <c r="K251" s="19" t="s">
        <v>751</v>
      </c>
      <c r="L251" s="84" t="s">
        <v>1165</v>
      </c>
    </row>
    <row r="252" spans="1:12" ht="30" customHeight="1" x14ac:dyDescent="0.15">
      <c r="A252" s="128">
        <v>250</v>
      </c>
      <c r="B252" s="84">
        <v>2013</v>
      </c>
      <c r="C252" s="19">
        <v>3</v>
      </c>
      <c r="D252" s="19" t="s">
        <v>509</v>
      </c>
      <c r="E252" s="92" t="s">
        <v>693</v>
      </c>
      <c r="F252" s="84" t="s">
        <v>1169</v>
      </c>
      <c r="G252" s="19" t="s">
        <v>523</v>
      </c>
      <c r="H252" s="126">
        <v>184.19917699999999</v>
      </c>
      <c r="I252" s="96" t="s">
        <v>774</v>
      </c>
      <c r="J252" s="19" t="s">
        <v>808</v>
      </c>
      <c r="K252" s="19" t="s">
        <v>809</v>
      </c>
      <c r="L252" s="127" t="s">
        <v>810</v>
      </c>
    </row>
    <row r="253" spans="1:12" ht="30" customHeight="1" x14ac:dyDescent="0.15">
      <c r="A253" s="125">
        <v>251</v>
      </c>
      <c r="B253" s="108">
        <v>2013</v>
      </c>
      <c r="C253" s="160">
        <v>3</v>
      </c>
      <c r="D253" s="19" t="s">
        <v>509</v>
      </c>
      <c r="E253" s="161" t="s">
        <v>1170</v>
      </c>
      <c r="F253" s="108" t="s">
        <v>1171</v>
      </c>
      <c r="G253" s="19" t="s">
        <v>523</v>
      </c>
      <c r="H253" s="162">
        <v>92.279529999999994</v>
      </c>
      <c r="I253" s="167" t="s">
        <v>774</v>
      </c>
      <c r="J253" s="160" t="s">
        <v>808</v>
      </c>
      <c r="K253" s="160" t="s">
        <v>809</v>
      </c>
      <c r="L253" s="160" t="s">
        <v>810</v>
      </c>
    </row>
    <row r="254" spans="1:12" ht="30" customHeight="1" x14ac:dyDescent="0.15">
      <c r="A254" s="128">
        <v>252</v>
      </c>
      <c r="B254" s="108">
        <v>2013</v>
      </c>
      <c r="C254" s="160">
        <v>3</v>
      </c>
      <c r="D254" s="19" t="s">
        <v>509</v>
      </c>
      <c r="E254" s="161" t="s">
        <v>1172</v>
      </c>
      <c r="F254" s="108" t="s">
        <v>1173</v>
      </c>
      <c r="G254" s="19" t="s">
        <v>523</v>
      </c>
      <c r="H254" s="162">
        <v>32.781737</v>
      </c>
      <c r="I254" s="167" t="s">
        <v>774</v>
      </c>
      <c r="J254" s="160" t="s">
        <v>808</v>
      </c>
      <c r="K254" s="160" t="s">
        <v>809</v>
      </c>
      <c r="L254" s="108" t="s">
        <v>810</v>
      </c>
    </row>
    <row r="255" spans="1:12" ht="30" customHeight="1" x14ac:dyDescent="0.15">
      <c r="A255" s="125">
        <v>253</v>
      </c>
      <c r="B255" s="108">
        <v>2013</v>
      </c>
      <c r="C255" s="160">
        <v>3</v>
      </c>
      <c r="D255" s="19" t="s">
        <v>509</v>
      </c>
      <c r="E255" s="161" t="s">
        <v>1174</v>
      </c>
      <c r="F255" s="108" t="s">
        <v>1175</v>
      </c>
      <c r="G255" s="19" t="s">
        <v>523</v>
      </c>
      <c r="H255" s="162">
        <v>1.10175</v>
      </c>
      <c r="I255" s="167" t="s">
        <v>774</v>
      </c>
      <c r="J255" s="160" t="s">
        <v>808</v>
      </c>
      <c r="K255" s="160" t="s">
        <v>809</v>
      </c>
      <c r="L255" s="171" t="s">
        <v>810</v>
      </c>
    </row>
    <row r="256" spans="1:12" ht="30" customHeight="1" x14ac:dyDescent="0.15">
      <c r="A256" s="128">
        <v>254</v>
      </c>
      <c r="B256" s="84">
        <v>2013</v>
      </c>
      <c r="C256" s="19">
        <v>3</v>
      </c>
      <c r="D256" s="19" t="s">
        <v>509</v>
      </c>
      <c r="E256" s="92" t="s">
        <v>1176</v>
      </c>
      <c r="F256" s="84" t="s">
        <v>1177</v>
      </c>
      <c r="G256" s="19" t="s">
        <v>523</v>
      </c>
      <c r="H256" s="126">
        <v>10.507616000000001</v>
      </c>
      <c r="I256" s="96" t="s">
        <v>774</v>
      </c>
      <c r="J256" s="19" t="s">
        <v>808</v>
      </c>
      <c r="K256" s="19" t="s">
        <v>809</v>
      </c>
      <c r="L256" s="84" t="s">
        <v>810</v>
      </c>
    </row>
    <row r="257" spans="1:12" ht="30" customHeight="1" x14ac:dyDescent="0.15">
      <c r="A257" s="125">
        <v>255</v>
      </c>
      <c r="B257" s="84">
        <v>2013</v>
      </c>
      <c r="C257" s="19">
        <v>3</v>
      </c>
      <c r="D257" s="19" t="s">
        <v>509</v>
      </c>
      <c r="E257" s="92" t="s">
        <v>559</v>
      </c>
      <c r="F257" s="84" t="s">
        <v>1178</v>
      </c>
      <c r="G257" s="19" t="s">
        <v>523</v>
      </c>
      <c r="H257" s="126">
        <v>44.951447999999999</v>
      </c>
      <c r="I257" s="96" t="s">
        <v>774</v>
      </c>
      <c r="J257" s="19" t="s">
        <v>808</v>
      </c>
      <c r="K257" s="19" t="s">
        <v>809</v>
      </c>
      <c r="L257" s="84" t="s">
        <v>810</v>
      </c>
    </row>
    <row r="258" spans="1:12" ht="30" customHeight="1" x14ac:dyDescent="0.15">
      <c r="A258" s="128">
        <v>256</v>
      </c>
      <c r="B258" s="84">
        <v>2013</v>
      </c>
      <c r="C258" s="19">
        <v>3</v>
      </c>
      <c r="D258" s="19" t="s">
        <v>509</v>
      </c>
      <c r="E258" s="92" t="s">
        <v>1170</v>
      </c>
      <c r="F258" s="84" t="s">
        <v>1179</v>
      </c>
      <c r="G258" s="19" t="s">
        <v>523</v>
      </c>
      <c r="H258" s="126">
        <v>2487.5259999999998</v>
      </c>
      <c r="I258" s="96" t="s">
        <v>824</v>
      </c>
      <c r="J258" s="19" t="s">
        <v>835</v>
      </c>
      <c r="K258" s="19" t="s">
        <v>150</v>
      </c>
      <c r="L258" s="125" t="s">
        <v>836</v>
      </c>
    </row>
    <row r="259" spans="1:12" ht="30" customHeight="1" x14ac:dyDescent="0.15">
      <c r="A259" s="125">
        <v>257</v>
      </c>
      <c r="B259" s="133">
        <v>2013</v>
      </c>
      <c r="C259" s="134">
        <v>3</v>
      </c>
      <c r="D259" s="19" t="s">
        <v>509</v>
      </c>
      <c r="E259" s="135" t="s">
        <v>1180</v>
      </c>
      <c r="F259" s="133" t="s">
        <v>1181</v>
      </c>
      <c r="G259" s="134" t="s">
        <v>512</v>
      </c>
      <c r="H259" s="136">
        <v>36.136000000000003</v>
      </c>
      <c r="I259" s="159" t="s">
        <v>1182</v>
      </c>
      <c r="J259" s="134" t="s">
        <v>1183</v>
      </c>
      <c r="K259" s="134" t="s">
        <v>1184</v>
      </c>
      <c r="L259" s="125" t="s">
        <v>1185</v>
      </c>
    </row>
    <row r="260" spans="1:12" ht="30" customHeight="1" x14ac:dyDescent="0.15">
      <c r="A260" s="128">
        <v>258</v>
      </c>
      <c r="B260" s="133">
        <v>2013</v>
      </c>
      <c r="C260" s="134">
        <v>3</v>
      </c>
      <c r="D260" s="19" t="s">
        <v>509</v>
      </c>
      <c r="E260" s="135" t="s">
        <v>1186</v>
      </c>
      <c r="F260" s="133" t="s">
        <v>1187</v>
      </c>
      <c r="G260" s="134" t="s">
        <v>512</v>
      </c>
      <c r="H260" s="136">
        <v>21</v>
      </c>
      <c r="I260" s="159" t="s">
        <v>1182</v>
      </c>
      <c r="J260" s="134" t="s">
        <v>1183</v>
      </c>
      <c r="K260" s="134" t="s">
        <v>1184</v>
      </c>
      <c r="L260" s="125" t="s">
        <v>1185</v>
      </c>
    </row>
    <row r="261" spans="1:12" ht="30" customHeight="1" x14ac:dyDescent="0.15">
      <c r="A261" s="125">
        <v>259</v>
      </c>
      <c r="B261" s="84">
        <v>2013</v>
      </c>
      <c r="C261" s="19">
        <v>3</v>
      </c>
      <c r="D261" s="19" t="s">
        <v>509</v>
      </c>
      <c r="E261" s="92" t="s">
        <v>1188</v>
      </c>
      <c r="F261" s="131" t="s">
        <v>1189</v>
      </c>
      <c r="G261" s="19" t="s">
        <v>512</v>
      </c>
      <c r="H261" s="126">
        <v>269.5</v>
      </c>
      <c r="I261" s="96" t="s">
        <v>852</v>
      </c>
      <c r="J261" s="19" t="s">
        <v>1190</v>
      </c>
      <c r="K261" s="19" t="s">
        <v>1191</v>
      </c>
      <c r="L261" s="127" t="s">
        <v>1192</v>
      </c>
    </row>
    <row r="262" spans="1:12" ht="30" customHeight="1" x14ac:dyDescent="0.15">
      <c r="A262" s="128">
        <v>260</v>
      </c>
      <c r="B262" s="84">
        <v>2013</v>
      </c>
      <c r="C262" s="19">
        <v>3</v>
      </c>
      <c r="D262" s="19" t="s">
        <v>509</v>
      </c>
      <c r="E262" s="92" t="s">
        <v>1193</v>
      </c>
      <c r="F262" s="84" t="s">
        <v>1194</v>
      </c>
      <c r="G262" s="19" t="s">
        <v>512</v>
      </c>
      <c r="H262" s="126">
        <v>475</v>
      </c>
      <c r="I262" s="96" t="s">
        <v>852</v>
      </c>
      <c r="J262" s="19" t="s">
        <v>1195</v>
      </c>
      <c r="K262" s="19" t="s">
        <v>1196</v>
      </c>
      <c r="L262" s="127" t="s">
        <v>1197</v>
      </c>
    </row>
    <row r="263" spans="1:12" ht="30" customHeight="1" x14ac:dyDescent="0.15">
      <c r="A263" s="125">
        <v>261</v>
      </c>
      <c r="B263" s="84">
        <v>2013</v>
      </c>
      <c r="C263" s="19">
        <v>3</v>
      </c>
      <c r="D263" s="19" t="s">
        <v>509</v>
      </c>
      <c r="E263" s="92" t="s">
        <v>1198</v>
      </c>
      <c r="F263" s="84" t="s">
        <v>1199</v>
      </c>
      <c r="G263" s="19" t="s">
        <v>512</v>
      </c>
      <c r="H263" s="126">
        <v>100</v>
      </c>
      <c r="I263" s="96" t="s">
        <v>857</v>
      </c>
      <c r="J263" s="19" t="s">
        <v>1200</v>
      </c>
      <c r="K263" s="19" t="s">
        <v>1201</v>
      </c>
      <c r="L263" s="127"/>
    </row>
    <row r="264" spans="1:12" ht="30" customHeight="1" x14ac:dyDescent="0.15">
      <c r="A264" s="128">
        <v>262</v>
      </c>
      <c r="B264" s="84">
        <v>2013</v>
      </c>
      <c r="C264" s="19">
        <v>4</v>
      </c>
      <c r="D264" s="19" t="s">
        <v>509</v>
      </c>
      <c r="E264" s="92" t="s">
        <v>1202</v>
      </c>
      <c r="F264" s="84" t="s">
        <v>1203</v>
      </c>
      <c r="G264" s="19" t="s">
        <v>512</v>
      </c>
      <c r="H264" s="126">
        <v>300</v>
      </c>
      <c r="I264" s="96" t="s">
        <v>1204</v>
      </c>
      <c r="J264" s="19" t="s">
        <v>1205</v>
      </c>
      <c r="K264" s="19" t="s">
        <v>1206</v>
      </c>
      <c r="L264" s="127"/>
    </row>
    <row r="265" spans="1:12" ht="30" customHeight="1" x14ac:dyDescent="0.15">
      <c r="A265" s="125">
        <v>263</v>
      </c>
      <c r="B265" s="84">
        <v>2013</v>
      </c>
      <c r="C265" s="19">
        <v>4</v>
      </c>
      <c r="D265" s="19" t="s">
        <v>509</v>
      </c>
      <c r="E265" s="92" t="s">
        <v>1207</v>
      </c>
      <c r="F265" s="84" t="s">
        <v>1208</v>
      </c>
      <c r="G265" s="19" t="s">
        <v>512</v>
      </c>
      <c r="H265" s="126">
        <v>280</v>
      </c>
      <c r="I265" s="96" t="s">
        <v>1204</v>
      </c>
      <c r="J265" s="84" t="s">
        <v>1209</v>
      </c>
      <c r="K265" s="19" t="s">
        <v>1210</v>
      </c>
      <c r="L265" s="127"/>
    </row>
    <row r="266" spans="1:12" ht="30" customHeight="1" x14ac:dyDescent="0.15">
      <c r="A266" s="128">
        <v>264</v>
      </c>
      <c r="B266" s="84">
        <v>2013</v>
      </c>
      <c r="C266" s="19">
        <v>4</v>
      </c>
      <c r="D266" s="19" t="s">
        <v>509</v>
      </c>
      <c r="E266" s="92" t="s">
        <v>1211</v>
      </c>
      <c r="F266" s="84" t="s">
        <v>1212</v>
      </c>
      <c r="G266" s="19" t="s">
        <v>512</v>
      </c>
      <c r="H266" s="126">
        <v>92.18</v>
      </c>
      <c r="I266" s="96" t="s">
        <v>910</v>
      </c>
      <c r="J266" s="84" t="s">
        <v>911</v>
      </c>
      <c r="K266" s="19" t="s">
        <v>912</v>
      </c>
      <c r="L266" s="127"/>
    </row>
    <row r="267" spans="1:12" ht="30" customHeight="1" x14ac:dyDescent="0.15">
      <c r="A267" s="125">
        <v>265</v>
      </c>
      <c r="B267" s="84">
        <v>2013</v>
      </c>
      <c r="C267" s="19">
        <v>4</v>
      </c>
      <c r="D267" s="19" t="s">
        <v>509</v>
      </c>
      <c r="E267" s="92" t="s">
        <v>1213</v>
      </c>
      <c r="F267" s="84" t="s">
        <v>909</v>
      </c>
      <c r="G267" s="19" t="s">
        <v>512</v>
      </c>
      <c r="H267" s="126">
        <v>70.933000000000007</v>
      </c>
      <c r="I267" s="96" t="s">
        <v>1214</v>
      </c>
      <c r="J267" s="84" t="s">
        <v>911</v>
      </c>
      <c r="K267" s="19" t="s">
        <v>912</v>
      </c>
      <c r="L267" s="127"/>
    </row>
    <row r="268" spans="1:12" ht="30" customHeight="1" x14ac:dyDescent="0.15">
      <c r="A268" s="128">
        <v>266</v>
      </c>
      <c r="B268" s="141">
        <v>2013</v>
      </c>
      <c r="C268" s="141">
        <v>4</v>
      </c>
      <c r="D268" s="19" t="s">
        <v>509</v>
      </c>
      <c r="E268" s="130" t="s">
        <v>1215</v>
      </c>
      <c r="F268" s="131" t="s">
        <v>1216</v>
      </c>
      <c r="G268" s="141" t="s">
        <v>512</v>
      </c>
      <c r="H268" s="132">
        <v>50</v>
      </c>
      <c r="I268" s="96" t="s">
        <v>680</v>
      </c>
      <c r="J268" s="84" t="s">
        <v>1044</v>
      </c>
      <c r="K268" s="19" t="s">
        <v>1045</v>
      </c>
      <c r="L268" s="127"/>
    </row>
    <row r="269" spans="1:12" ht="30" customHeight="1" x14ac:dyDescent="0.15">
      <c r="A269" s="125">
        <v>267</v>
      </c>
      <c r="B269" s="84">
        <v>2013</v>
      </c>
      <c r="C269" s="19">
        <v>4</v>
      </c>
      <c r="D269" s="19" t="s">
        <v>509</v>
      </c>
      <c r="E269" s="92" t="s">
        <v>1215</v>
      </c>
      <c r="F269" s="84" t="s">
        <v>1216</v>
      </c>
      <c r="G269" s="19" t="s">
        <v>512</v>
      </c>
      <c r="H269" s="126">
        <v>40</v>
      </c>
      <c r="I269" s="96" t="s">
        <v>680</v>
      </c>
      <c r="J269" s="84" t="s">
        <v>1044</v>
      </c>
      <c r="K269" s="19" t="s">
        <v>1045</v>
      </c>
      <c r="L269" s="127"/>
    </row>
    <row r="270" spans="1:12" ht="30" customHeight="1" x14ac:dyDescent="0.15">
      <c r="A270" s="128">
        <v>268</v>
      </c>
      <c r="B270" s="84">
        <v>2013</v>
      </c>
      <c r="C270" s="19">
        <v>4</v>
      </c>
      <c r="D270" s="19" t="s">
        <v>509</v>
      </c>
      <c r="E270" s="92" t="s">
        <v>521</v>
      </c>
      <c r="F270" s="84" t="s">
        <v>1217</v>
      </c>
      <c r="G270" s="19" t="s">
        <v>512</v>
      </c>
      <c r="H270" s="126">
        <v>20</v>
      </c>
      <c r="I270" s="96" t="s">
        <v>680</v>
      </c>
      <c r="J270" s="84" t="s">
        <v>1044</v>
      </c>
      <c r="K270" s="19" t="s">
        <v>1045</v>
      </c>
      <c r="L270" s="127"/>
    </row>
    <row r="271" spans="1:12" ht="30" customHeight="1" x14ac:dyDescent="0.15">
      <c r="A271" s="125">
        <v>269</v>
      </c>
      <c r="B271" s="84">
        <v>2013</v>
      </c>
      <c r="C271" s="19">
        <v>4</v>
      </c>
      <c r="D271" s="19" t="s">
        <v>509</v>
      </c>
      <c r="E271" s="92" t="s">
        <v>1218</v>
      </c>
      <c r="F271" s="84" t="s">
        <v>1219</v>
      </c>
      <c r="G271" s="19" t="s">
        <v>512</v>
      </c>
      <c r="H271" s="126">
        <v>40</v>
      </c>
      <c r="I271" s="96" t="s">
        <v>1220</v>
      </c>
      <c r="J271" s="84" t="s">
        <v>1221</v>
      </c>
      <c r="K271" s="19" t="s">
        <v>1222</v>
      </c>
      <c r="L271" s="127"/>
    </row>
    <row r="272" spans="1:12" ht="30" customHeight="1" x14ac:dyDescent="0.15">
      <c r="A272" s="128">
        <v>270</v>
      </c>
      <c r="B272" s="84">
        <v>2013</v>
      </c>
      <c r="C272" s="19">
        <v>4</v>
      </c>
      <c r="D272" s="19" t="s">
        <v>509</v>
      </c>
      <c r="E272" s="92" t="s">
        <v>811</v>
      </c>
      <c r="F272" s="84" t="s">
        <v>1223</v>
      </c>
      <c r="G272" s="19" t="s">
        <v>523</v>
      </c>
      <c r="H272" s="126">
        <v>13.582000000000001</v>
      </c>
      <c r="I272" s="96" t="s">
        <v>537</v>
      </c>
      <c r="J272" s="84" t="s">
        <v>538</v>
      </c>
      <c r="K272" s="19" t="s">
        <v>539</v>
      </c>
      <c r="L272" s="96" t="s">
        <v>540</v>
      </c>
    </row>
    <row r="273" spans="1:12" ht="30" customHeight="1" x14ac:dyDescent="0.15">
      <c r="A273" s="125">
        <v>271</v>
      </c>
      <c r="B273" s="84">
        <v>2013</v>
      </c>
      <c r="C273" s="19">
        <v>4</v>
      </c>
      <c r="D273" s="19" t="s">
        <v>509</v>
      </c>
      <c r="E273" s="92" t="s">
        <v>1224</v>
      </c>
      <c r="F273" s="84" t="s">
        <v>1225</v>
      </c>
      <c r="G273" s="19" t="s">
        <v>523</v>
      </c>
      <c r="H273" s="126">
        <v>7.02</v>
      </c>
      <c r="I273" s="96" t="s">
        <v>537</v>
      </c>
      <c r="J273" s="19" t="s">
        <v>538</v>
      </c>
      <c r="K273" s="19" t="s">
        <v>539</v>
      </c>
      <c r="L273" s="96" t="s">
        <v>540</v>
      </c>
    </row>
    <row r="274" spans="1:12" ht="30" customHeight="1" x14ac:dyDescent="0.15">
      <c r="A274" s="128">
        <v>272</v>
      </c>
      <c r="B274" s="84">
        <v>2013</v>
      </c>
      <c r="C274" s="19">
        <v>4</v>
      </c>
      <c r="D274" s="19" t="s">
        <v>509</v>
      </c>
      <c r="E274" s="92" t="s">
        <v>1226</v>
      </c>
      <c r="F274" s="84" t="s">
        <v>1227</v>
      </c>
      <c r="G274" s="19" t="s">
        <v>512</v>
      </c>
      <c r="H274" s="126">
        <v>120</v>
      </c>
      <c r="I274" s="96" t="s">
        <v>1228</v>
      </c>
      <c r="J274" s="19" t="s">
        <v>1229</v>
      </c>
      <c r="K274" s="19" t="s">
        <v>1230</v>
      </c>
      <c r="L274" s="84"/>
    </row>
    <row r="275" spans="1:12" ht="30" customHeight="1" x14ac:dyDescent="0.15">
      <c r="A275" s="125">
        <v>273</v>
      </c>
      <c r="B275" s="84">
        <v>2013</v>
      </c>
      <c r="C275" s="19">
        <v>4</v>
      </c>
      <c r="D275" s="19" t="s">
        <v>509</v>
      </c>
      <c r="E275" s="138" t="s">
        <v>1231</v>
      </c>
      <c r="F275" s="84" t="s">
        <v>1232</v>
      </c>
      <c r="G275" s="19" t="s">
        <v>512</v>
      </c>
      <c r="H275" s="140">
        <v>169.9</v>
      </c>
      <c r="I275" s="96" t="s">
        <v>543</v>
      </c>
      <c r="J275" s="19" t="s">
        <v>740</v>
      </c>
      <c r="K275" s="19" t="s">
        <v>1160</v>
      </c>
      <c r="L275" s="84" t="s">
        <v>1161</v>
      </c>
    </row>
    <row r="276" spans="1:12" ht="30" customHeight="1" x14ac:dyDescent="0.15">
      <c r="A276" s="128">
        <v>274</v>
      </c>
      <c r="B276" s="84">
        <v>2013</v>
      </c>
      <c r="C276" s="19">
        <v>4</v>
      </c>
      <c r="D276" s="19" t="s">
        <v>509</v>
      </c>
      <c r="E276" s="92" t="s">
        <v>1233</v>
      </c>
      <c r="F276" s="84" t="s">
        <v>1234</v>
      </c>
      <c r="G276" s="19" t="s">
        <v>512</v>
      </c>
      <c r="H276" s="126">
        <v>444.5</v>
      </c>
      <c r="I276" s="96" t="s">
        <v>543</v>
      </c>
      <c r="J276" s="19" t="s">
        <v>740</v>
      </c>
      <c r="K276" s="19" t="s">
        <v>1160</v>
      </c>
      <c r="L276" s="84" t="s">
        <v>1161</v>
      </c>
    </row>
    <row r="277" spans="1:12" ht="30" customHeight="1" x14ac:dyDescent="0.15">
      <c r="A277" s="125">
        <v>275</v>
      </c>
      <c r="B277" s="84">
        <v>2013</v>
      </c>
      <c r="C277" s="19">
        <v>4</v>
      </c>
      <c r="D277" s="19" t="s">
        <v>509</v>
      </c>
      <c r="E277" s="92" t="s">
        <v>1235</v>
      </c>
      <c r="F277" s="84" t="s">
        <v>1236</v>
      </c>
      <c r="G277" s="19" t="s">
        <v>512</v>
      </c>
      <c r="H277" s="126">
        <v>1500</v>
      </c>
      <c r="I277" s="96" t="s">
        <v>824</v>
      </c>
      <c r="J277" s="19" t="s">
        <v>1237</v>
      </c>
      <c r="K277" s="19" t="s">
        <v>1238</v>
      </c>
      <c r="L277" s="84" t="s">
        <v>1239</v>
      </c>
    </row>
    <row r="278" spans="1:12" ht="30" customHeight="1" x14ac:dyDescent="0.15">
      <c r="A278" s="128">
        <v>276</v>
      </c>
      <c r="B278" s="84">
        <v>2013</v>
      </c>
      <c r="C278" s="19">
        <v>4</v>
      </c>
      <c r="D278" s="19" t="s">
        <v>509</v>
      </c>
      <c r="E278" s="92" t="s">
        <v>1240</v>
      </c>
      <c r="F278" s="84" t="s">
        <v>1241</v>
      </c>
      <c r="G278" s="19" t="s">
        <v>512</v>
      </c>
      <c r="H278" s="126">
        <v>1500</v>
      </c>
      <c r="I278" s="96" t="s">
        <v>824</v>
      </c>
      <c r="J278" s="19" t="s">
        <v>1237</v>
      </c>
      <c r="K278" s="19" t="s">
        <v>1238</v>
      </c>
      <c r="L278" s="127" t="s">
        <v>1239</v>
      </c>
    </row>
    <row r="279" spans="1:12" ht="30" customHeight="1" x14ac:dyDescent="0.15">
      <c r="A279" s="125">
        <v>277</v>
      </c>
      <c r="B279" s="84">
        <v>2013</v>
      </c>
      <c r="C279" s="19">
        <v>4</v>
      </c>
      <c r="D279" s="19" t="s">
        <v>509</v>
      </c>
      <c r="E279" s="92" t="s">
        <v>1242</v>
      </c>
      <c r="F279" s="84" t="s">
        <v>895</v>
      </c>
      <c r="G279" s="19" t="s">
        <v>512</v>
      </c>
      <c r="H279" s="126">
        <v>50</v>
      </c>
      <c r="I279" s="96" t="s">
        <v>857</v>
      </c>
      <c r="J279" s="19" t="s">
        <v>1243</v>
      </c>
      <c r="K279" s="19" t="s">
        <v>1244</v>
      </c>
      <c r="L279" s="127"/>
    </row>
    <row r="280" spans="1:12" ht="30" customHeight="1" x14ac:dyDescent="0.15">
      <c r="A280" s="128">
        <v>278</v>
      </c>
      <c r="B280" s="84">
        <v>2013</v>
      </c>
      <c r="C280" s="19">
        <v>5</v>
      </c>
      <c r="D280" s="19" t="s">
        <v>509</v>
      </c>
      <c r="E280" s="92" t="s">
        <v>702</v>
      </c>
      <c r="F280" s="84" t="s">
        <v>1245</v>
      </c>
      <c r="G280" s="19" t="s">
        <v>512</v>
      </c>
      <c r="H280" s="126">
        <v>60</v>
      </c>
      <c r="I280" s="96" t="s">
        <v>680</v>
      </c>
      <c r="J280" s="19" t="s">
        <v>1044</v>
      </c>
      <c r="K280" s="19" t="s">
        <v>1045</v>
      </c>
      <c r="L280" s="127"/>
    </row>
    <row r="281" spans="1:12" ht="30" customHeight="1" x14ac:dyDescent="0.15">
      <c r="A281" s="125">
        <v>279</v>
      </c>
      <c r="B281" s="84">
        <v>2013</v>
      </c>
      <c r="C281" s="19">
        <v>5</v>
      </c>
      <c r="D281" s="19" t="s">
        <v>509</v>
      </c>
      <c r="E281" s="92" t="s">
        <v>1246</v>
      </c>
      <c r="F281" s="84" t="s">
        <v>1247</v>
      </c>
      <c r="G281" s="19" t="s">
        <v>512</v>
      </c>
      <c r="H281" s="126">
        <v>39</v>
      </c>
      <c r="I281" s="96" t="s">
        <v>680</v>
      </c>
      <c r="J281" s="19" t="s">
        <v>1044</v>
      </c>
      <c r="K281" s="19" t="s">
        <v>1045</v>
      </c>
      <c r="L281" s="127"/>
    </row>
    <row r="282" spans="1:12" ht="30" customHeight="1" x14ac:dyDescent="0.15">
      <c r="A282" s="128">
        <v>280</v>
      </c>
      <c r="B282" s="84">
        <v>2013</v>
      </c>
      <c r="C282" s="19">
        <v>5</v>
      </c>
      <c r="D282" s="19" t="s">
        <v>509</v>
      </c>
      <c r="E282" s="92" t="s">
        <v>1248</v>
      </c>
      <c r="F282" s="84" t="s">
        <v>1249</v>
      </c>
      <c r="G282" s="19" t="s">
        <v>512</v>
      </c>
      <c r="H282" s="126">
        <v>100</v>
      </c>
      <c r="I282" s="96" t="s">
        <v>680</v>
      </c>
      <c r="J282" s="19" t="s">
        <v>1044</v>
      </c>
      <c r="K282" s="19" t="s">
        <v>1045</v>
      </c>
      <c r="L282" s="127"/>
    </row>
    <row r="283" spans="1:12" ht="30" customHeight="1" x14ac:dyDescent="0.15">
      <c r="A283" s="125">
        <v>281</v>
      </c>
      <c r="B283" s="84">
        <v>2013</v>
      </c>
      <c r="C283" s="19">
        <v>5</v>
      </c>
      <c r="D283" s="19" t="s">
        <v>509</v>
      </c>
      <c r="E283" s="92" t="s">
        <v>1250</v>
      </c>
      <c r="F283" s="84" t="s">
        <v>1251</v>
      </c>
      <c r="G283" s="19" t="s">
        <v>512</v>
      </c>
      <c r="H283" s="126">
        <v>90</v>
      </c>
      <c r="I283" s="96" t="s">
        <v>680</v>
      </c>
      <c r="J283" s="19" t="s">
        <v>1044</v>
      </c>
      <c r="K283" s="19" t="s">
        <v>1045</v>
      </c>
      <c r="L283" s="127"/>
    </row>
    <row r="284" spans="1:12" ht="30" customHeight="1" x14ac:dyDescent="0.15">
      <c r="A284" s="128">
        <v>282</v>
      </c>
      <c r="B284" s="84">
        <v>2013</v>
      </c>
      <c r="C284" s="19">
        <v>5</v>
      </c>
      <c r="D284" s="19" t="s">
        <v>509</v>
      </c>
      <c r="E284" s="92" t="s">
        <v>702</v>
      </c>
      <c r="F284" s="84" t="s">
        <v>1245</v>
      </c>
      <c r="G284" s="19" t="s">
        <v>512</v>
      </c>
      <c r="H284" s="126">
        <v>122</v>
      </c>
      <c r="I284" s="96" t="s">
        <v>680</v>
      </c>
      <c r="J284" s="19" t="s">
        <v>1044</v>
      </c>
      <c r="K284" s="19" t="s">
        <v>1045</v>
      </c>
      <c r="L284" s="127"/>
    </row>
    <row r="285" spans="1:12" ht="30" customHeight="1" x14ac:dyDescent="0.15">
      <c r="A285" s="125">
        <v>283</v>
      </c>
      <c r="B285" s="84">
        <v>2013</v>
      </c>
      <c r="C285" s="19">
        <v>5</v>
      </c>
      <c r="D285" s="19" t="s">
        <v>509</v>
      </c>
      <c r="E285" s="92" t="s">
        <v>1246</v>
      </c>
      <c r="F285" s="129" t="s">
        <v>1247</v>
      </c>
      <c r="G285" s="19" t="s">
        <v>512</v>
      </c>
      <c r="H285" s="126">
        <v>25</v>
      </c>
      <c r="I285" s="96" t="s">
        <v>680</v>
      </c>
      <c r="J285" s="19" t="s">
        <v>1044</v>
      </c>
      <c r="K285" s="19" t="s">
        <v>1045</v>
      </c>
      <c r="L285" s="127"/>
    </row>
    <row r="286" spans="1:12" ht="30" customHeight="1" x14ac:dyDescent="0.15">
      <c r="A286" s="128">
        <v>284</v>
      </c>
      <c r="B286" s="84">
        <v>2013</v>
      </c>
      <c r="C286" s="19">
        <v>5</v>
      </c>
      <c r="D286" s="19" t="s">
        <v>509</v>
      </c>
      <c r="E286" s="130" t="s">
        <v>1248</v>
      </c>
      <c r="F286" s="131" t="s">
        <v>1249</v>
      </c>
      <c r="G286" s="141" t="s">
        <v>512</v>
      </c>
      <c r="H286" s="132">
        <v>20</v>
      </c>
      <c r="I286" s="96" t="s">
        <v>680</v>
      </c>
      <c r="J286" s="19" t="s">
        <v>1044</v>
      </c>
      <c r="K286" s="19" t="s">
        <v>1045</v>
      </c>
      <c r="L286" s="127"/>
    </row>
    <row r="287" spans="1:12" ht="30" customHeight="1" x14ac:dyDescent="0.15">
      <c r="A287" s="125">
        <v>285</v>
      </c>
      <c r="B287" s="84">
        <v>2013</v>
      </c>
      <c r="C287" s="19">
        <v>5</v>
      </c>
      <c r="D287" s="19" t="s">
        <v>509</v>
      </c>
      <c r="E287" s="92" t="s">
        <v>1250</v>
      </c>
      <c r="F287" s="84" t="s">
        <v>1251</v>
      </c>
      <c r="G287" s="19" t="s">
        <v>512</v>
      </c>
      <c r="H287" s="126">
        <v>40</v>
      </c>
      <c r="I287" s="96" t="s">
        <v>680</v>
      </c>
      <c r="J287" s="19" t="s">
        <v>1044</v>
      </c>
      <c r="K287" s="19" t="s">
        <v>1045</v>
      </c>
      <c r="L287" s="127"/>
    </row>
    <row r="288" spans="1:12" ht="30" customHeight="1" x14ac:dyDescent="0.15">
      <c r="A288" s="128">
        <v>286</v>
      </c>
      <c r="B288" s="84">
        <v>2013</v>
      </c>
      <c r="C288" s="19">
        <v>5</v>
      </c>
      <c r="D288" s="19" t="s">
        <v>509</v>
      </c>
      <c r="E288" s="138" t="s">
        <v>1248</v>
      </c>
      <c r="F288" s="84"/>
      <c r="G288" s="19" t="s">
        <v>512</v>
      </c>
      <c r="H288" s="140">
        <v>46.912999999999997</v>
      </c>
      <c r="I288" s="96" t="s">
        <v>680</v>
      </c>
      <c r="J288" s="19" t="s">
        <v>1052</v>
      </c>
      <c r="K288" s="19" t="s">
        <v>1053</v>
      </c>
      <c r="L288" s="127"/>
    </row>
    <row r="289" spans="1:12" ht="30" customHeight="1" x14ac:dyDescent="0.15">
      <c r="A289" s="125">
        <v>287</v>
      </c>
      <c r="B289" s="84">
        <v>2013</v>
      </c>
      <c r="C289" s="19">
        <v>5</v>
      </c>
      <c r="D289" s="19" t="s">
        <v>509</v>
      </c>
      <c r="E289" s="138" t="s">
        <v>1252</v>
      </c>
      <c r="F289" s="84"/>
      <c r="G289" s="19" t="s">
        <v>512</v>
      </c>
      <c r="H289" s="140">
        <v>160.58600000000001</v>
      </c>
      <c r="I289" s="96" t="s">
        <v>680</v>
      </c>
      <c r="J289" s="19" t="s">
        <v>1052</v>
      </c>
      <c r="K289" s="19" t="s">
        <v>1053</v>
      </c>
      <c r="L289" s="127"/>
    </row>
    <row r="290" spans="1:12" ht="30" customHeight="1" x14ac:dyDescent="0.15">
      <c r="A290" s="128">
        <v>288</v>
      </c>
      <c r="B290" s="84">
        <v>2013</v>
      </c>
      <c r="C290" s="19">
        <v>5</v>
      </c>
      <c r="D290" s="19" t="s">
        <v>509</v>
      </c>
      <c r="E290" s="92" t="s">
        <v>1253</v>
      </c>
      <c r="F290" s="84" t="s">
        <v>1254</v>
      </c>
      <c r="G290" s="19" t="s">
        <v>512</v>
      </c>
      <c r="H290" s="144">
        <v>80</v>
      </c>
      <c r="I290" s="96" t="s">
        <v>1220</v>
      </c>
      <c r="J290" s="24" t="s">
        <v>1255</v>
      </c>
      <c r="K290" s="24" t="s">
        <v>1256</v>
      </c>
      <c r="L290" s="127"/>
    </row>
    <row r="291" spans="1:12" ht="30" customHeight="1" x14ac:dyDescent="0.15">
      <c r="A291" s="125">
        <v>289</v>
      </c>
      <c r="B291" s="84">
        <v>2013</v>
      </c>
      <c r="C291" s="19">
        <v>5</v>
      </c>
      <c r="D291" s="19" t="s">
        <v>717</v>
      </c>
      <c r="E291" s="92" t="s">
        <v>1257</v>
      </c>
      <c r="F291" s="84" t="s">
        <v>1254</v>
      </c>
      <c r="G291" s="19" t="s">
        <v>720</v>
      </c>
      <c r="H291" s="144">
        <v>50</v>
      </c>
      <c r="I291" s="96" t="s">
        <v>1220</v>
      </c>
      <c r="J291" s="24" t="s">
        <v>1258</v>
      </c>
      <c r="K291" s="24" t="s">
        <v>1259</v>
      </c>
      <c r="L291" s="127"/>
    </row>
    <row r="292" spans="1:12" ht="30" customHeight="1" x14ac:dyDescent="0.15">
      <c r="A292" s="128">
        <v>290</v>
      </c>
      <c r="B292" s="84">
        <v>2013</v>
      </c>
      <c r="C292" s="19">
        <v>5</v>
      </c>
      <c r="D292" s="19" t="s">
        <v>509</v>
      </c>
      <c r="E292" s="92" t="s">
        <v>1260</v>
      </c>
      <c r="F292" s="84" t="s">
        <v>1219</v>
      </c>
      <c r="G292" s="19" t="s">
        <v>512</v>
      </c>
      <c r="H292" s="126">
        <v>30</v>
      </c>
      <c r="I292" s="96" t="s">
        <v>1220</v>
      </c>
      <c r="J292" s="19" t="s">
        <v>1221</v>
      </c>
      <c r="K292" s="19" t="s">
        <v>1222</v>
      </c>
      <c r="L292" s="127"/>
    </row>
    <row r="293" spans="1:12" ht="30" customHeight="1" x14ac:dyDescent="0.15">
      <c r="A293" s="125">
        <v>291</v>
      </c>
      <c r="B293" s="84">
        <v>2013</v>
      </c>
      <c r="C293" s="19">
        <v>5</v>
      </c>
      <c r="D293" s="19" t="s">
        <v>717</v>
      </c>
      <c r="E293" s="92" t="s">
        <v>1261</v>
      </c>
      <c r="F293" s="84" t="s">
        <v>1219</v>
      </c>
      <c r="G293" s="19" t="s">
        <v>720</v>
      </c>
      <c r="H293" s="126">
        <v>40</v>
      </c>
      <c r="I293" s="96" t="s">
        <v>1262</v>
      </c>
      <c r="J293" s="19" t="s">
        <v>1221</v>
      </c>
      <c r="K293" s="19" t="s">
        <v>1222</v>
      </c>
      <c r="L293" s="127"/>
    </row>
    <row r="294" spans="1:12" ht="30" customHeight="1" x14ac:dyDescent="0.15">
      <c r="A294" s="128">
        <v>292</v>
      </c>
      <c r="B294" s="84">
        <v>2013</v>
      </c>
      <c r="C294" s="19">
        <v>5</v>
      </c>
      <c r="D294" s="19" t="s">
        <v>509</v>
      </c>
      <c r="E294" s="92" t="s">
        <v>1263</v>
      </c>
      <c r="F294" s="84" t="s">
        <v>1264</v>
      </c>
      <c r="G294" s="19" t="s">
        <v>512</v>
      </c>
      <c r="H294" s="126">
        <v>180</v>
      </c>
      <c r="I294" s="96" t="s">
        <v>1265</v>
      </c>
      <c r="J294" s="19" t="s">
        <v>1266</v>
      </c>
      <c r="K294" s="19" t="s">
        <v>1267</v>
      </c>
      <c r="L294" s="84"/>
    </row>
    <row r="295" spans="1:12" ht="30" customHeight="1" x14ac:dyDescent="0.15">
      <c r="A295" s="125">
        <v>293</v>
      </c>
      <c r="B295" s="84">
        <v>2013</v>
      </c>
      <c r="C295" s="19">
        <v>5</v>
      </c>
      <c r="D295" s="19" t="s">
        <v>717</v>
      </c>
      <c r="E295" s="92" t="s">
        <v>1268</v>
      </c>
      <c r="F295" s="84" t="s">
        <v>1269</v>
      </c>
      <c r="G295" s="19" t="s">
        <v>720</v>
      </c>
      <c r="H295" s="126">
        <v>1640</v>
      </c>
      <c r="I295" s="96" t="s">
        <v>726</v>
      </c>
      <c r="J295" s="19" t="s">
        <v>1270</v>
      </c>
      <c r="K295" s="19" t="s">
        <v>1271</v>
      </c>
      <c r="L295" s="84"/>
    </row>
    <row r="296" spans="1:12" ht="30" customHeight="1" x14ac:dyDescent="0.15">
      <c r="A296" s="128">
        <v>294</v>
      </c>
      <c r="B296" s="84">
        <v>2013</v>
      </c>
      <c r="C296" s="19">
        <v>5</v>
      </c>
      <c r="D296" s="19" t="s">
        <v>509</v>
      </c>
      <c r="E296" s="92" t="s">
        <v>1272</v>
      </c>
      <c r="F296" s="84" t="s">
        <v>1273</v>
      </c>
      <c r="G296" s="19" t="s">
        <v>512</v>
      </c>
      <c r="H296" s="126">
        <v>33</v>
      </c>
      <c r="I296" s="96" t="s">
        <v>1142</v>
      </c>
      <c r="J296" s="19" t="s">
        <v>1274</v>
      </c>
      <c r="K296" s="19" t="s">
        <v>1275</v>
      </c>
      <c r="L296" s="84" t="s">
        <v>1276</v>
      </c>
    </row>
    <row r="297" spans="1:12" ht="30" customHeight="1" x14ac:dyDescent="0.15">
      <c r="A297" s="125">
        <v>295</v>
      </c>
      <c r="B297" s="84">
        <v>2013</v>
      </c>
      <c r="C297" s="19">
        <v>5</v>
      </c>
      <c r="D297" s="19" t="s">
        <v>509</v>
      </c>
      <c r="E297" s="92" t="s">
        <v>1277</v>
      </c>
      <c r="F297" s="84" t="s">
        <v>1278</v>
      </c>
      <c r="G297" s="19" t="s">
        <v>512</v>
      </c>
      <c r="H297" s="126">
        <v>105</v>
      </c>
      <c r="I297" s="96" t="s">
        <v>1142</v>
      </c>
      <c r="J297" s="19" t="s">
        <v>1274</v>
      </c>
      <c r="K297" s="19" t="s">
        <v>1275</v>
      </c>
      <c r="L297" s="84" t="s">
        <v>1276</v>
      </c>
    </row>
    <row r="298" spans="1:12" ht="30" customHeight="1" x14ac:dyDescent="0.15">
      <c r="A298" s="128">
        <v>296</v>
      </c>
      <c r="B298" s="84">
        <v>2013</v>
      </c>
      <c r="C298" s="19">
        <v>5</v>
      </c>
      <c r="D298" s="19" t="s">
        <v>717</v>
      </c>
      <c r="E298" s="92" t="s">
        <v>730</v>
      </c>
      <c r="F298" s="84"/>
      <c r="G298" s="19" t="s">
        <v>720</v>
      </c>
      <c r="H298" s="126">
        <v>60</v>
      </c>
      <c r="I298" s="96" t="s">
        <v>731</v>
      </c>
      <c r="J298" s="19" t="s">
        <v>732</v>
      </c>
      <c r="K298" s="19" t="s">
        <v>1279</v>
      </c>
      <c r="L298" s="84"/>
    </row>
    <row r="299" spans="1:12" ht="30" customHeight="1" x14ac:dyDescent="0.15">
      <c r="A299" s="125">
        <v>297</v>
      </c>
      <c r="B299" s="84">
        <v>2013</v>
      </c>
      <c r="C299" s="19">
        <v>5</v>
      </c>
      <c r="D299" s="19" t="s">
        <v>717</v>
      </c>
      <c r="E299" s="92" t="s">
        <v>734</v>
      </c>
      <c r="F299" s="84"/>
      <c r="G299" s="19" t="s">
        <v>720</v>
      </c>
      <c r="H299" s="126">
        <v>80</v>
      </c>
      <c r="I299" s="96" t="s">
        <v>735</v>
      </c>
      <c r="J299" s="19" t="s">
        <v>736</v>
      </c>
      <c r="K299" s="19" t="s">
        <v>1280</v>
      </c>
      <c r="L299" s="84"/>
    </row>
    <row r="300" spans="1:12" ht="30" customHeight="1" x14ac:dyDescent="0.15">
      <c r="A300" s="128">
        <v>298</v>
      </c>
      <c r="B300" s="84">
        <v>2013</v>
      </c>
      <c r="C300" s="19">
        <v>5</v>
      </c>
      <c r="D300" s="19" t="s">
        <v>509</v>
      </c>
      <c r="E300" s="92" t="s">
        <v>1032</v>
      </c>
      <c r="F300" s="84" t="s">
        <v>1087</v>
      </c>
      <c r="G300" s="19" t="s">
        <v>523</v>
      </c>
      <c r="H300" s="126">
        <v>126.64</v>
      </c>
      <c r="I300" s="96" t="s">
        <v>543</v>
      </c>
      <c r="J300" s="19" t="s">
        <v>740</v>
      </c>
      <c r="K300" s="19" t="s">
        <v>1160</v>
      </c>
      <c r="L300" s="84" t="s">
        <v>1161</v>
      </c>
    </row>
    <row r="301" spans="1:12" ht="30" customHeight="1" x14ac:dyDescent="0.15">
      <c r="A301" s="125">
        <v>299</v>
      </c>
      <c r="B301" s="84">
        <v>2013</v>
      </c>
      <c r="C301" s="19">
        <v>5</v>
      </c>
      <c r="D301" s="19" t="s">
        <v>509</v>
      </c>
      <c r="E301" s="92" t="s">
        <v>1281</v>
      </c>
      <c r="F301" s="84" t="s">
        <v>1282</v>
      </c>
      <c r="G301" s="19" t="s">
        <v>523</v>
      </c>
      <c r="H301" s="126">
        <v>76.745999999999995</v>
      </c>
      <c r="I301" s="96" t="s">
        <v>543</v>
      </c>
      <c r="J301" s="19" t="s">
        <v>740</v>
      </c>
      <c r="K301" s="19" t="s">
        <v>1160</v>
      </c>
      <c r="L301" s="84" t="s">
        <v>1161</v>
      </c>
    </row>
    <row r="302" spans="1:12" ht="30" customHeight="1" x14ac:dyDescent="0.15">
      <c r="A302" s="128">
        <v>300</v>
      </c>
      <c r="B302" s="84">
        <v>2013</v>
      </c>
      <c r="C302" s="19">
        <v>5</v>
      </c>
      <c r="D302" s="19" t="s">
        <v>509</v>
      </c>
      <c r="E302" s="92" t="s">
        <v>1283</v>
      </c>
      <c r="F302" s="84" t="s">
        <v>1284</v>
      </c>
      <c r="G302" s="19" t="s">
        <v>512</v>
      </c>
      <c r="H302" s="126">
        <v>86.183000000000007</v>
      </c>
      <c r="I302" s="96" t="s">
        <v>824</v>
      </c>
      <c r="J302" s="19" t="s">
        <v>1285</v>
      </c>
      <c r="K302" s="19" t="s">
        <v>1286</v>
      </c>
      <c r="L302" s="84" t="s">
        <v>1287</v>
      </c>
    </row>
    <row r="303" spans="1:12" ht="30" customHeight="1" x14ac:dyDescent="0.15">
      <c r="A303" s="125">
        <v>301</v>
      </c>
      <c r="B303" s="84">
        <v>2013</v>
      </c>
      <c r="C303" s="134">
        <v>5</v>
      </c>
      <c r="D303" s="19" t="s">
        <v>509</v>
      </c>
      <c r="E303" s="135" t="s">
        <v>1288</v>
      </c>
      <c r="F303" s="133" t="s">
        <v>1289</v>
      </c>
      <c r="G303" s="134" t="s">
        <v>512</v>
      </c>
      <c r="H303" s="136">
        <v>571.09100000000001</v>
      </c>
      <c r="I303" s="159" t="s">
        <v>824</v>
      </c>
      <c r="J303" s="134" t="s">
        <v>1285</v>
      </c>
      <c r="K303" s="134" t="s">
        <v>1286</v>
      </c>
      <c r="L303" s="84" t="s">
        <v>1287</v>
      </c>
    </row>
    <row r="304" spans="1:12" ht="30" customHeight="1" x14ac:dyDescent="0.15">
      <c r="A304" s="128">
        <v>302</v>
      </c>
      <c r="B304" s="84">
        <v>2013</v>
      </c>
      <c r="C304" s="19">
        <v>5</v>
      </c>
      <c r="D304" s="19" t="s">
        <v>509</v>
      </c>
      <c r="E304" s="92" t="s">
        <v>1290</v>
      </c>
      <c r="F304" s="84" t="s">
        <v>1291</v>
      </c>
      <c r="G304" s="19" t="s">
        <v>512</v>
      </c>
      <c r="H304" s="126">
        <v>274.03199999999998</v>
      </c>
      <c r="I304" s="159" t="s">
        <v>824</v>
      </c>
      <c r="J304" s="84" t="s">
        <v>1285</v>
      </c>
      <c r="K304" s="84" t="s">
        <v>1286</v>
      </c>
      <c r="L304" s="125" t="s">
        <v>836</v>
      </c>
    </row>
    <row r="305" spans="1:12" ht="30" customHeight="1" x14ac:dyDescent="0.15">
      <c r="A305" s="125">
        <v>303</v>
      </c>
      <c r="B305" s="84">
        <v>2013</v>
      </c>
      <c r="C305" s="19">
        <v>5</v>
      </c>
      <c r="D305" s="19" t="s">
        <v>509</v>
      </c>
      <c r="E305" s="92" t="s">
        <v>1292</v>
      </c>
      <c r="F305" s="84" t="s">
        <v>1293</v>
      </c>
      <c r="G305" s="19" t="s">
        <v>512</v>
      </c>
      <c r="H305" s="126">
        <v>283.49799999999999</v>
      </c>
      <c r="I305" s="96" t="s">
        <v>824</v>
      </c>
      <c r="J305" s="84" t="s">
        <v>1285</v>
      </c>
      <c r="K305" s="19" t="s">
        <v>1286</v>
      </c>
      <c r="L305" s="127" t="s">
        <v>1287</v>
      </c>
    </row>
    <row r="306" spans="1:12" ht="30" customHeight="1" x14ac:dyDescent="0.15">
      <c r="A306" s="128">
        <v>304</v>
      </c>
      <c r="B306" s="84">
        <v>2013</v>
      </c>
      <c r="C306" s="19">
        <v>5</v>
      </c>
      <c r="D306" s="19" t="s">
        <v>509</v>
      </c>
      <c r="E306" s="92" t="s">
        <v>826</v>
      </c>
      <c r="F306" s="84" t="s">
        <v>1294</v>
      </c>
      <c r="G306" s="19" t="s">
        <v>523</v>
      </c>
      <c r="H306" s="126">
        <v>156.47200000000001</v>
      </c>
      <c r="I306" s="96" t="s">
        <v>1295</v>
      </c>
      <c r="J306" s="84" t="s">
        <v>1296</v>
      </c>
      <c r="K306" s="19" t="s">
        <v>1297</v>
      </c>
      <c r="L306" s="127" t="s">
        <v>1298</v>
      </c>
    </row>
    <row r="307" spans="1:12" ht="30" customHeight="1" x14ac:dyDescent="0.15">
      <c r="A307" s="125">
        <v>305</v>
      </c>
      <c r="B307" s="84">
        <v>2013</v>
      </c>
      <c r="C307" s="19">
        <v>5</v>
      </c>
      <c r="D307" s="19" t="s">
        <v>509</v>
      </c>
      <c r="E307" s="92" t="s">
        <v>829</v>
      </c>
      <c r="F307" s="84" t="s">
        <v>1299</v>
      </c>
      <c r="G307" s="19" t="s">
        <v>523</v>
      </c>
      <c r="H307" s="126">
        <v>27.869</v>
      </c>
      <c r="I307" s="96" t="s">
        <v>1295</v>
      </c>
      <c r="J307" s="84" t="s">
        <v>1296</v>
      </c>
      <c r="K307" s="19" t="s">
        <v>1297</v>
      </c>
      <c r="L307" s="127" t="s">
        <v>1298</v>
      </c>
    </row>
    <row r="308" spans="1:12" ht="30" customHeight="1" x14ac:dyDescent="0.15">
      <c r="A308" s="128">
        <v>306</v>
      </c>
      <c r="B308" s="84">
        <v>2013</v>
      </c>
      <c r="C308" s="19">
        <v>5</v>
      </c>
      <c r="D308" s="19" t="s">
        <v>509</v>
      </c>
      <c r="E308" s="92" t="s">
        <v>1300</v>
      </c>
      <c r="F308" s="84" t="s">
        <v>1301</v>
      </c>
      <c r="G308" s="19" t="s">
        <v>512</v>
      </c>
      <c r="H308" s="144">
        <v>645.97699999999998</v>
      </c>
      <c r="I308" s="96" t="s">
        <v>1295</v>
      </c>
      <c r="J308" s="84" t="s">
        <v>1296</v>
      </c>
      <c r="K308" s="19" t="s">
        <v>1297</v>
      </c>
      <c r="L308" s="127" t="s">
        <v>1298</v>
      </c>
    </row>
    <row r="309" spans="1:12" ht="30" customHeight="1" x14ac:dyDescent="0.15">
      <c r="A309" s="125">
        <v>307</v>
      </c>
      <c r="B309" s="84">
        <v>2013</v>
      </c>
      <c r="C309" s="19">
        <v>6</v>
      </c>
      <c r="D309" s="19" t="s">
        <v>509</v>
      </c>
      <c r="E309" s="92" t="s">
        <v>1302</v>
      </c>
      <c r="F309" s="84"/>
      <c r="G309" s="19" t="s">
        <v>512</v>
      </c>
      <c r="H309" s="144">
        <v>500</v>
      </c>
      <c r="I309" s="96" t="s">
        <v>1303</v>
      </c>
      <c r="J309" s="24" t="s">
        <v>1304</v>
      </c>
      <c r="K309" s="24" t="s">
        <v>1305</v>
      </c>
      <c r="L309" s="127"/>
    </row>
    <row r="310" spans="1:12" ht="30" customHeight="1" x14ac:dyDescent="0.15">
      <c r="A310" s="128">
        <v>308</v>
      </c>
      <c r="B310" s="84">
        <v>2013</v>
      </c>
      <c r="C310" s="19">
        <v>6</v>
      </c>
      <c r="D310" s="19" t="s">
        <v>509</v>
      </c>
      <c r="E310" s="92" t="s">
        <v>1306</v>
      </c>
      <c r="F310" s="84"/>
      <c r="G310" s="19" t="s">
        <v>512</v>
      </c>
      <c r="H310" s="144">
        <v>130.874</v>
      </c>
      <c r="I310" s="96" t="s">
        <v>680</v>
      </c>
      <c r="J310" s="24" t="s">
        <v>1307</v>
      </c>
      <c r="K310" s="24" t="s">
        <v>1308</v>
      </c>
      <c r="L310" s="127"/>
    </row>
    <row r="311" spans="1:12" ht="30" customHeight="1" x14ac:dyDescent="0.15">
      <c r="A311" s="125">
        <v>309</v>
      </c>
      <c r="B311" s="84">
        <v>2013</v>
      </c>
      <c r="C311" s="19">
        <v>6</v>
      </c>
      <c r="D311" s="19" t="s">
        <v>509</v>
      </c>
      <c r="E311" s="92" t="s">
        <v>1309</v>
      </c>
      <c r="F311" s="129"/>
      <c r="G311" s="19" t="s">
        <v>512</v>
      </c>
      <c r="H311" s="144">
        <v>630.63400000000001</v>
      </c>
      <c r="I311" s="96" t="s">
        <v>680</v>
      </c>
      <c r="J311" s="24" t="s">
        <v>1307</v>
      </c>
      <c r="K311" s="24" t="s">
        <v>1308</v>
      </c>
      <c r="L311" s="127"/>
    </row>
    <row r="312" spans="1:12" ht="30" customHeight="1" x14ac:dyDescent="0.15">
      <c r="A312" s="128">
        <v>310</v>
      </c>
      <c r="B312" s="84">
        <v>2013</v>
      </c>
      <c r="C312" s="19">
        <v>6</v>
      </c>
      <c r="D312" s="19" t="s">
        <v>509</v>
      </c>
      <c r="E312" s="130" t="s">
        <v>1310</v>
      </c>
      <c r="F312" s="131" t="s">
        <v>1219</v>
      </c>
      <c r="G312" s="19" t="s">
        <v>512</v>
      </c>
      <c r="H312" s="144">
        <v>30</v>
      </c>
      <c r="I312" s="96" t="s">
        <v>1220</v>
      </c>
      <c r="J312" s="24" t="s">
        <v>1311</v>
      </c>
      <c r="K312" s="24" t="s">
        <v>1312</v>
      </c>
      <c r="L312" s="127"/>
    </row>
    <row r="313" spans="1:12" ht="30" customHeight="1" x14ac:dyDescent="0.15">
      <c r="A313" s="125">
        <v>311</v>
      </c>
      <c r="B313" s="84">
        <v>2013</v>
      </c>
      <c r="C313" s="19">
        <v>6</v>
      </c>
      <c r="D313" s="19" t="s">
        <v>509</v>
      </c>
      <c r="E313" s="92" t="s">
        <v>1313</v>
      </c>
      <c r="F313" s="84" t="s">
        <v>1314</v>
      </c>
      <c r="G313" s="19" t="s">
        <v>512</v>
      </c>
      <c r="H313" s="144">
        <v>120</v>
      </c>
      <c r="I313" s="96" t="s">
        <v>1113</v>
      </c>
      <c r="J313" s="24" t="s">
        <v>1315</v>
      </c>
      <c r="K313" s="24" t="s">
        <v>1316</v>
      </c>
      <c r="L313" s="127"/>
    </row>
    <row r="314" spans="1:12" ht="30" customHeight="1" x14ac:dyDescent="0.15">
      <c r="A314" s="128">
        <v>312</v>
      </c>
      <c r="B314" s="84">
        <v>2013</v>
      </c>
      <c r="C314" s="19">
        <v>6</v>
      </c>
      <c r="D314" s="19" t="s">
        <v>509</v>
      </c>
      <c r="E314" s="92" t="s">
        <v>1317</v>
      </c>
      <c r="F314" s="84" t="s">
        <v>1318</v>
      </c>
      <c r="G314" s="19" t="s">
        <v>512</v>
      </c>
      <c r="H314" s="126">
        <v>40</v>
      </c>
      <c r="I314" s="96" t="s">
        <v>1319</v>
      </c>
      <c r="J314" s="19" t="s">
        <v>1320</v>
      </c>
      <c r="K314" s="19" t="s">
        <v>1321</v>
      </c>
      <c r="L314" s="84"/>
    </row>
    <row r="315" spans="1:12" ht="30" customHeight="1" x14ac:dyDescent="0.15">
      <c r="A315" s="125">
        <v>313</v>
      </c>
      <c r="B315" s="84">
        <v>2013</v>
      </c>
      <c r="C315" s="19">
        <v>6</v>
      </c>
      <c r="D315" s="19" t="s">
        <v>509</v>
      </c>
      <c r="E315" s="92" t="s">
        <v>1322</v>
      </c>
      <c r="F315" s="84" t="s">
        <v>1323</v>
      </c>
      <c r="G315" s="19" t="s">
        <v>512</v>
      </c>
      <c r="H315" s="126">
        <v>72</v>
      </c>
      <c r="I315" s="96" t="s">
        <v>1113</v>
      </c>
      <c r="J315" s="19" t="s">
        <v>1114</v>
      </c>
      <c r="K315" s="19" t="s">
        <v>1115</v>
      </c>
      <c r="L315" s="127"/>
    </row>
    <row r="316" spans="1:12" ht="30" customHeight="1" x14ac:dyDescent="0.15">
      <c r="A316" s="128">
        <v>314</v>
      </c>
      <c r="B316" s="84">
        <v>2013</v>
      </c>
      <c r="C316" s="19">
        <v>6</v>
      </c>
      <c r="D316" s="19" t="s">
        <v>509</v>
      </c>
      <c r="E316" s="92" t="s">
        <v>1324</v>
      </c>
      <c r="F316" s="84" t="s">
        <v>1325</v>
      </c>
      <c r="G316" s="19" t="s">
        <v>512</v>
      </c>
      <c r="H316" s="126">
        <v>36</v>
      </c>
      <c r="I316" s="96" t="s">
        <v>1113</v>
      </c>
      <c r="J316" s="84" t="s">
        <v>1320</v>
      </c>
      <c r="K316" s="19" t="s">
        <v>1321</v>
      </c>
      <c r="L316" s="127"/>
    </row>
    <row r="317" spans="1:12" ht="30" customHeight="1" x14ac:dyDescent="0.15">
      <c r="A317" s="125">
        <v>315</v>
      </c>
      <c r="B317" s="84">
        <v>2013</v>
      </c>
      <c r="C317" s="125">
        <v>6</v>
      </c>
      <c r="D317" s="19" t="s">
        <v>509</v>
      </c>
      <c r="E317" s="138" t="s">
        <v>1326</v>
      </c>
      <c r="F317" s="84" t="s">
        <v>1327</v>
      </c>
      <c r="G317" s="19" t="s">
        <v>512</v>
      </c>
      <c r="H317" s="140">
        <v>168.363</v>
      </c>
      <c r="I317" s="96" t="s">
        <v>824</v>
      </c>
      <c r="J317" s="84" t="s">
        <v>1328</v>
      </c>
      <c r="K317" s="19" t="s">
        <v>1329</v>
      </c>
      <c r="L317" s="127" t="s">
        <v>1330</v>
      </c>
    </row>
    <row r="318" spans="1:12" ht="30" customHeight="1" x14ac:dyDescent="0.15">
      <c r="A318" s="128">
        <v>316</v>
      </c>
      <c r="B318" s="84">
        <v>2013</v>
      </c>
      <c r="C318" s="19">
        <v>6</v>
      </c>
      <c r="D318" s="19" t="s">
        <v>509</v>
      </c>
      <c r="E318" s="92" t="s">
        <v>574</v>
      </c>
      <c r="F318" s="84" t="s">
        <v>1331</v>
      </c>
      <c r="G318" s="19" t="s">
        <v>512</v>
      </c>
      <c r="H318" s="126">
        <v>81.040000000000006</v>
      </c>
      <c r="I318" s="96" t="s">
        <v>824</v>
      </c>
      <c r="J318" s="19" t="s">
        <v>1328</v>
      </c>
      <c r="K318" s="19" t="s">
        <v>1329</v>
      </c>
      <c r="L318" s="84" t="s">
        <v>1330</v>
      </c>
    </row>
    <row r="319" spans="1:12" ht="30" customHeight="1" x14ac:dyDescent="0.15">
      <c r="A319" s="125">
        <v>317</v>
      </c>
      <c r="B319" s="84">
        <v>2013</v>
      </c>
      <c r="C319" s="19">
        <v>6</v>
      </c>
      <c r="D319" s="19" t="s">
        <v>509</v>
      </c>
      <c r="E319" s="92" t="s">
        <v>1332</v>
      </c>
      <c r="F319" s="84" t="s">
        <v>1333</v>
      </c>
      <c r="G319" s="19" t="s">
        <v>512</v>
      </c>
      <c r="H319" s="126">
        <v>847.77800000000002</v>
      </c>
      <c r="I319" s="96" t="s">
        <v>824</v>
      </c>
      <c r="J319" s="19" t="s">
        <v>1328</v>
      </c>
      <c r="K319" s="19" t="s">
        <v>1329</v>
      </c>
      <c r="L319" s="84" t="s">
        <v>1330</v>
      </c>
    </row>
    <row r="320" spans="1:12" ht="30" customHeight="1" x14ac:dyDescent="0.15">
      <c r="A320" s="128">
        <v>318</v>
      </c>
      <c r="B320" s="84">
        <v>2013</v>
      </c>
      <c r="C320" s="19">
        <v>6</v>
      </c>
      <c r="D320" s="19" t="s">
        <v>509</v>
      </c>
      <c r="E320" s="92" t="s">
        <v>1334</v>
      </c>
      <c r="F320" s="84" t="s">
        <v>1335</v>
      </c>
      <c r="G320" s="19" t="s">
        <v>512</v>
      </c>
      <c r="H320" s="126">
        <v>86.603999999999999</v>
      </c>
      <c r="I320" s="96" t="s">
        <v>824</v>
      </c>
      <c r="J320" s="84" t="s">
        <v>1328</v>
      </c>
      <c r="K320" s="19" t="s">
        <v>1329</v>
      </c>
      <c r="L320" s="127" t="s">
        <v>1330</v>
      </c>
    </row>
    <row r="321" spans="1:12" ht="30" customHeight="1" x14ac:dyDescent="0.15">
      <c r="A321" s="125">
        <v>319</v>
      </c>
      <c r="B321" s="84">
        <v>2013</v>
      </c>
      <c r="C321" s="19">
        <v>6</v>
      </c>
      <c r="D321" s="19" t="s">
        <v>509</v>
      </c>
      <c r="E321" s="92" t="s">
        <v>1336</v>
      </c>
      <c r="F321" s="84" t="s">
        <v>1337</v>
      </c>
      <c r="G321" s="19" t="s">
        <v>512</v>
      </c>
      <c r="H321" s="126">
        <v>32.121949999999998</v>
      </c>
      <c r="I321" s="96" t="s">
        <v>852</v>
      </c>
      <c r="J321" s="84" t="s">
        <v>1190</v>
      </c>
      <c r="K321" s="19" t="s">
        <v>1191</v>
      </c>
      <c r="L321" s="127" t="s">
        <v>1192</v>
      </c>
    </row>
    <row r="322" spans="1:12" ht="30" customHeight="1" x14ac:dyDescent="0.15">
      <c r="A322" s="128">
        <v>320</v>
      </c>
      <c r="B322" s="84">
        <v>2013</v>
      </c>
      <c r="C322" s="141">
        <v>6</v>
      </c>
      <c r="D322" s="19" t="s">
        <v>509</v>
      </c>
      <c r="E322" s="130" t="s">
        <v>1338</v>
      </c>
      <c r="F322" s="131" t="s">
        <v>1339</v>
      </c>
      <c r="G322" s="19" t="s">
        <v>512</v>
      </c>
      <c r="H322" s="132">
        <v>78.755459999999999</v>
      </c>
      <c r="I322" s="96" t="s">
        <v>852</v>
      </c>
      <c r="J322" s="19" t="s">
        <v>1190</v>
      </c>
      <c r="K322" s="19" t="s">
        <v>1191</v>
      </c>
      <c r="L322" s="84" t="s">
        <v>1192</v>
      </c>
    </row>
    <row r="323" spans="1:12" ht="30" customHeight="1" x14ac:dyDescent="0.15">
      <c r="A323" s="125">
        <v>321</v>
      </c>
      <c r="B323" s="84">
        <v>2013</v>
      </c>
      <c r="C323" s="19">
        <v>6</v>
      </c>
      <c r="D323" s="19" t="s">
        <v>509</v>
      </c>
      <c r="E323" s="92" t="s">
        <v>1340</v>
      </c>
      <c r="F323" s="84" t="s">
        <v>1341</v>
      </c>
      <c r="G323" s="19" t="s">
        <v>512</v>
      </c>
      <c r="H323" s="126">
        <v>25.96322</v>
      </c>
      <c r="I323" s="96" t="s">
        <v>852</v>
      </c>
      <c r="J323" s="19" t="s">
        <v>1190</v>
      </c>
      <c r="K323" s="19" t="s">
        <v>1191</v>
      </c>
      <c r="L323" s="84" t="s">
        <v>1192</v>
      </c>
    </row>
    <row r="324" spans="1:12" ht="30" customHeight="1" x14ac:dyDescent="0.15">
      <c r="A324" s="128">
        <v>322</v>
      </c>
      <c r="B324" s="84">
        <v>2013</v>
      </c>
      <c r="C324" s="125">
        <v>6</v>
      </c>
      <c r="D324" s="19" t="s">
        <v>509</v>
      </c>
      <c r="E324" s="138" t="s">
        <v>1342</v>
      </c>
      <c r="F324" s="84" t="s">
        <v>1343</v>
      </c>
      <c r="G324" s="19" t="s">
        <v>512</v>
      </c>
      <c r="H324" s="140">
        <v>45</v>
      </c>
      <c r="I324" s="96" t="s">
        <v>852</v>
      </c>
      <c r="J324" s="19" t="s">
        <v>1190</v>
      </c>
      <c r="K324" s="19" t="s">
        <v>1191</v>
      </c>
      <c r="L324" s="84" t="s">
        <v>1192</v>
      </c>
    </row>
    <row r="325" spans="1:12" ht="30" customHeight="1" x14ac:dyDescent="0.15">
      <c r="A325" s="125">
        <v>323</v>
      </c>
      <c r="B325" s="84">
        <v>2013</v>
      </c>
      <c r="C325" s="125">
        <v>7</v>
      </c>
      <c r="D325" s="19" t="s">
        <v>509</v>
      </c>
      <c r="E325" s="138" t="s">
        <v>826</v>
      </c>
      <c r="F325" s="84" t="s">
        <v>1344</v>
      </c>
      <c r="G325" s="19" t="s">
        <v>523</v>
      </c>
      <c r="H325" s="140">
        <v>390.95100000000002</v>
      </c>
      <c r="I325" s="96" t="s">
        <v>680</v>
      </c>
      <c r="J325" s="19" t="s">
        <v>1345</v>
      </c>
      <c r="K325" s="19" t="s">
        <v>1346</v>
      </c>
      <c r="L325" s="84"/>
    </row>
    <row r="326" spans="1:12" ht="30" customHeight="1" x14ac:dyDescent="0.15">
      <c r="A326" s="128">
        <v>324</v>
      </c>
      <c r="B326" s="84">
        <v>2013</v>
      </c>
      <c r="C326" s="19">
        <v>7</v>
      </c>
      <c r="D326" s="19" t="s">
        <v>509</v>
      </c>
      <c r="E326" s="92" t="s">
        <v>1347</v>
      </c>
      <c r="F326" s="84" t="s">
        <v>1348</v>
      </c>
      <c r="G326" s="19" t="s">
        <v>720</v>
      </c>
      <c r="H326" s="126">
        <v>59.941000000000003</v>
      </c>
      <c r="I326" s="96" t="s">
        <v>680</v>
      </c>
      <c r="J326" s="19" t="s">
        <v>1345</v>
      </c>
      <c r="K326" s="19" t="s">
        <v>1349</v>
      </c>
      <c r="L326" s="127"/>
    </row>
    <row r="327" spans="1:12" ht="30" customHeight="1" x14ac:dyDescent="0.15">
      <c r="A327" s="125">
        <v>325</v>
      </c>
      <c r="B327" s="84">
        <v>2013</v>
      </c>
      <c r="C327" s="19">
        <v>7</v>
      </c>
      <c r="D327" s="19" t="s">
        <v>509</v>
      </c>
      <c r="E327" s="92" t="s">
        <v>558</v>
      </c>
      <c r="F327" s="84" t="s">
        <v>1350</v>
      </c>
      <c r="G327" s="19" t="s">
        <v>720</v>
      </c>
      <c r="H327" s="126">
        <v>54.296999999999997</v>
      </c>
      <c r="I327" s="96" t="s">
        <v>680</v>
      </c>
      <c r="J327" s="19" t="s">
        <v>1345</v>
      </c>
      <c r="K327" s="19" t="s">
        <v>1351</v>
      </c>
      <c r="L327" s="127"/>
    </row>
    <row r="328" spans="1:12" ht="30" customHeight="1" x14ac:dyDescent="0.15">
      <c r="A328" s="128">
        <v>326</v>
      </c>
      <c r="B328" s="84">
        <v>2013</v>
      </c>
      <c r="C328" s="19">
        <v>7</v>
      </c>
      <c r="D328" s="19" t="s">
        <v>509</v>
      </c>
      <c r="E328" s="92" t="s">
        <v>1352</v>
      </c>
      <c r="F328" s="84" t="s">
        <v>1353</v>
      </c>
      <c r="G328" s="19" t="s">
        <v>512</v>
      </c>
      <c r="H328" s="126">
        <v>796.96</v>
      </c>
      <c r="I328" s="96" t="s">
        <v>680</v>
      </c>
      <c r="J328" s="19" t="s">
        <v>1345</v>
      </c>
      <c r="K328" s="19" t="s">
        <v>1354</v>
      </c>
      <c r="L328" s="127"/>
    </row>
    <row r="329" spans="1:12" ht="30" customHeight="1" x14ac:dyDescent="0.15">
      <c r="A329" s="125">
        <v>327</v>
      </c>
      <c r="B329" s="84">
        <v>2013</v>
      </c>
      <c r="C329" s="19">
        <v>7</v>
      </c>
      <c r="D329" s="19" t="s">
        <v>509</v>
      </c>
      <c r="E329" s="92" t="s">
        <v>1355</v>
      </c>
      <c r="F329" s="84"/>
      <c r="G329" s="19" t="s">
        <v>512</v>
      </c>
      <c r="H329" s="126">
        <v>468.72199999999998</v>
      </c>
      <c r="I329" s="96" t="s">
        <v>680</v>
      </c>
      <c r="J329" s="19" t="s">
        <v>1345</v>
      </c>
      <c r="K329" s="19" t="s">
        <v>1356</v>
      </c>
      <c r="L329" s="127"/>
    </row>
    <row r="330" spans="1:12" ht="30" customHeight="1" x14ac:dyDescent="0.15">
      <c r="A330" s="128">
        <v>328</v>
      </c>
      <c r="B330" s="84">
        <v>2013</v>
      </c>
      <c r="C330" s="19">
        <v>7</v>
      </c>
      <c r="D330" s="19" t="s">
        <v>509</v>
      </c>
      <c r="E330" s="135" t="s">
        <v>1357</v>
      </c>
      <c r="F330" s="84" t="s">
        <v>1358</v>
      </c>
      <c r="G330" s="19" t="s">
        <v>523</v>
      </c>
      <c r="H330" s="126">
        <v>192.93199999999999</v>
      </c>
      <c r="I330" s="159" t="s">
        <v>680</v>
      </c>
      <c r="J330" s="19" t="s">
        <v>1359</v>
      </c>
      <c r="K330" s="19" t="s">
        <v>1360</v>
      </c>
      <c r="L330" s="125"/>
    </row>
    <row r="331" spans="1:12" ht="30" customHeight="1" x14ac:dyDescent="0.15">
      <c r="A331" s="125">
        <v>329</v>
      </c>
      <c r="B331" s="84">
        <v>2013</v>
      </c>
      <c r="C331" s="19">
        <v>7</v>
      </c>
      <c r="D331" s="19" t="s">
        <v>509</v>
      </c>
      <c r="E331" s="92" t="s">
        <v>1361</v>
      </c>
      <c r="F331" s="84" t="s">
        <v>1362</v>
      </c>
      <c r="G331" s="19" t="s">
        <v>523</v>
      </c>
      <c r="H331" s="126">
        <v>178.71</v>
      </c>
      <c r="I331" s="96" t="s">
        <v>680</v>
      </c>
      <c r="J331" s="19" t="s">
        <v>1345</v>
      </c>
      <c r="K331" s="19" t="s">
        <v>1363</v>
      </c>
      <c r="L331" s="127"/>
    </row>
    <row r="332" spans="1:12" ht="30" customHeight="1" x14ac:dyDescent="0.15">
      <c r="A332" s="128">
        <v>330</v>
      </c>
      <c r="B332" s="84">
        <v>2013</v>
      </c>
      <c r="C332" s="19">
        <v>7</v>
      </c>
      <c r="D332" s="19" t="s">
        <v>509</v>
      </c>
      <c r="E332" s="92" t="s">
        <v>1364</v>
      </c>
      <c r="F332" s="84" t="s">
        <v>1365</v>
      </c>
      <c r="G332" s="19" t="s">
        <v>523</v>
      </c>
      <c r="H332" s="126">
        <v>81.960999999999999</v>
      </c>
      <c r="I332" s="96" t="s">
        <v>680</v>
      </c>
      <c r="J332" s="19" t="s">
        <v>1345</v>
      </c>
      <c r="K332" s="19" t="s">
        <v>1366</v>
      </c>
      <c r="L332" s="127"/>
    </row>
    <row r="333" spans="1:12" ht="30" customHeight="1" x14ac:dyDescent="0.15">
      <c r="A333" s="125">
        <v>331</v>
      </c>
      <c r="B333" s="84">
        <v>2013</v>
      </c>
      <c r="C333" s="19">
        <v>7</v>
      </c>
      <c r="D333" s="19" t="s">
        <v>509</v>
      </c>
      <c r="E333" s="92" t="s">
        <v>1367</v>
      </c>
      <c r="F333" s="84" t="s">
        <v>1368</v>
      </c>
      <c r="G333" s="19" t="s">
        <v>512</v>
      </c>
      <c r="H333" s="126">
        <v>3.7</v>
      </c>
      <c r="I333" s="96" t="s">
        <v>1154</v>
      </c>
      <c r="J333" s="19" t="s">
        <v>1155</v>
      </c>
      <c r="K333" s="19" t="s">
        <v>1156</v>
      </c>
      <c r="L333" s="127"/>
    </row>
    <row r="334" spans="1:12" ht="30" customHeight="1" x14ac:dyDescent="0.15">
      <c r="A334" s="128">
        <v>332</v>
      </c>
      <c r="B334" s="84">
        <v>2013</v>
      </c>
      <c r="C334" s="19">
        <v>7</v>
      </c>
      <c r="D334" s="19" t="s">
        <v>509</v>
      </c>
      <c r="E334" s="92" t="s">
        <v>1369</v>
      </c>
      <c r="F334" s="84" t="s">
        <v>1370</v>
      </c>
      <c r="G334" s="19" t="s">
        <v>512</v>
      </c>
      <c r="H334" s="126">
        <v>22.8</v>
      </c>
      <c r="I334" s="96" t="s">
        <v>1182</v>
      </c>
      <c r="J334" s="19" t="s">
        <v>1371</v>
      </c>
      <c r="K334" s="19" t="s">
        <v>1372</v>
      </c>
      <c r="L334" s="127" t="s">
        <v>1373</v>
      </c>
    </row>
    <row r="335" spans="1:12" ht="30" customHeight="1" x14ac:dyDescent="0.15">
      <c r="A335" s="125">
        <v>333</v>
      </c>
      <c r="B335" s="84">
        <v>2013</v>
      </c>
      <c r="C335" s="19">
        <v>7</v>
      </c>
      <c r="D335" s="19" t="s">
        <v>509</v>
      </c>
      <c r="E335" s="92" t="s">
        <v>1374</v>
      </c>
      <c r="F335" s="84" t="s">
        <v>1375</v>
      </c>
      <c r="G335" s="19" t="s">
        <v>512</v>
      </c>
      <c r="H335" s="126">
        <v>31.068000000000001</v>
      </c>
      <c r="I335" s="96" t="s">
        <v>1182</v>
      </c>
      <c r="J335" s="19" t="s">
        <v>1371</v>
      </c>
      <c r="K335" s="19" t="s">
        <v>1372</v>
      </c>
      <c r="L335" s="127" t="s">
        <v>1373</v>
      </c>
    </row>
    <row r="336" spans="1:12" ht="30" customHeight="1" x14ac:dyDescent="0.15">
      <c r="A336" s="128">
        <v>334</v>
      </c>
      <c r="B336" s="84">
        <v>2013</v>
      </c>
      <c r="C336" s="19">
        <v>7</v>
      </c>
      <c r="D336" s="19" t="s">
        <v>509</v>
      </c>
      <c r="E336" s="92" t="s">
        <v>1374</v>
      </c>
      <c r="F336" s="129" t="s">
        <v>1376</v>
      </c>
      <c r="G336" s="19" t="s">
        <v>512</v>
      </c>
      <c r="H336" s="126">
        <v>21.462</v>
      </c>
      <c r="I336" s="96" t="s">
        <v>1182</v>
      </c>
      <c r="J336" s="19" t="s">
        <v>1371</v>
      </c>
      <c r="K336" s="19" t="s">
        <v>1372</v>
      </c>
      <c r="L336" s="127" t="s">
        <v>1373</v>
      </c>
    </row>
    <row r="337" spans="1:12" ht="30" customHeight="1" x14ac:dyDescent="0.15">
      <c r="A337" s="125">
        <v>335</v>
      </c>
      <c r="B337" s="84">
        <v>2013</v>
      </c>
      <c r="C337" s="19">
        <v>7</v>
      </c>
      <c r="D337" s="19" t="s">
        <v>509</v>
      </c>
      <c r="E337" s="130" t="s">
        <v>1374</v>
      </c>
      <c r="F337" s="131" t="s">
        <v>1377</v>
      </c>
      <c r="G337" s="141" t="s">
        <v>512</v>
      </c>
      <c r="H337" s="132">
        <v>20.600999999999999</v>
      </c>
      <c r="I337" s="96" t="s">
        <v>1182</v>
      </c>
      <c r="J337" s="19" t="s">
        <v>1371</v>
      </c>
      <c r="K337" s="19" t="s">
        <v>1372</v>
      </c>
      <c r="L337" s="127" t="s">
        <v>1373</v>
      </c>
    </row>
    <row r="338" spans="1:12" ht="30" customHeight="1" x14ac:dyDescent="0.15">
      <c r="A338" s="128">
        <v>336</v>
      </c>
      <c r="B338" s="84">
        <v>2013</v>
      </c>
      <c r="C338" s="19">
        <v>8</v>
      </c>
      <c r="D338" s="19" t="s">
        <v>509</v>
      </c>
      <c r="E338" s="92" t="s">
        <v>1378</v>
      </c>
      <c r="F338" s="84" t="s">
        <v>1379</v>
      </c>
      <c r="G338" s="19" t="s">
        <v>512</v>
      </c>
      <c r="H338" s="126">
        <v>44</v>
      </c>
      <c r="I338" s="96" t="s">
        <v>1262</v>
      </c>
      <c r="J338" s="19" t="s">
        <v>1221</v>
      </c>
      <c r="K338" s="19" t="s">
        <v>1222</v>
      </c>
      <c r="L338" s="127"/>
    </row>
    <row r="339" spans="1:12" ht="30" customHeight="1" x14ac:dyDescent="0.15">
      <c r="A339" s="125">
        <v>337</v>
      </c>
      <c r="B339" s="84">
        <v>2013</v>
      </c>
      <c r="C339" s="19">
        <v>8</v>
      </c>
      <c r="D339" s="19" t="s">
        <v>509</v>
      </c>
      <c r="E339" s="138" t="s">
        <v>1380</v>
      </c>
      <c r="F339" s="84"/>
      <c r="G339" s="19" t="s">
        <v>512</v>
      </c>
      <c r="H339" s="140">
        <v>60</v>
      </c>
      <c r="I339" s="96" t="s">
        <v>731</v>
      </c>
      <c r="J339" s="19" t="s">
        <v>732</v>
      </c>
      <c r="K339" s="19" t="s">
        <v>1279</v>
      </c>
      <c r="L339" s="127"/>
    </row>
    <row r="340" spans="1:12" ht="30" customHeight="1" x14ac:dyDescent="0.15">
      <c r="A340" s="128">
        <v>338</v>
      </c>
      <c r="B340" s="84">
        <v>2013</v>
      </c>
      <c r="C340" s="19">
        <v>8</v>
      </c>
      <c r="D340" s="19" t="s">
        <v>509</v>
      </c>
      <c r="E340" s="138" t="s">
        <v>1381</v>
      </c>
      <c r="F340" s="84"/>
      <c r="G340" s="19" t="s">
        <v>512</v>
      </c>
      <c r="H340" s="140">
        <v>80</v>
      </c>
      <c r="I340" s="96" t="s">
        <v>735</v>
      </c>
      <c r="J340" s="19" t="s">
        <v>736</v>
      </c>
      <c r="K340" s="19" t="s">
        <v>1280</v>
      </c>
      <c r="L340" s="127"/>
    </row>
    <row r="341" spans="1:12" ht="30" customHeight="1" x14ac:dyDescent="0.15">
      <c r="A341" s="125">
        <v>339</v>
      </c>
      <c r="B341" s="84">
        <v>2013</v>
      </c>
      <c r="C341" s="19">
        <v>9</v>
      </c>
      <c r="D341" s="19" t="s">
        <v>509</v>
      </c>
      <c r="E341" s="92" t="s">
        <v>1382</v>
      </c>
      <c r="F341" s="84" t="s">
        <v>1383</v>
      </c>
      <c r="G341" s="19" t="s">
        <v>512</v>
      </c>
      <c r="H341" s="126">
        <v>747.89</v>
      </c>
      <c r="I341" s="96" t="s">
        <v>1142</v>
      </c>
      <c r="J341" s="19" t="s">
        <v>1274</v>
      </c>
      <c r="K341" s="19" t="s">
        <v>1275</v>
      </c>
      <c r="L341" s="127" t="s">
        <v>1384</v>
      </c>
    </row>
    <row r="342" spans="1:12" ht="30" customHeight="1" x14ac:dyDescent="0.15">
      <c r="A342" s="128">
        <v>340</v>
      </c>
      <c r="B342" s="84">
        <v>2013</v>
      </c>
      <c r="C342" s="19">
        <v>9</v>
      </c>
      <c r="D342" s="19" t="s">
        <v>509</v>
      </c>
      <c r="E342" s="92" t="s">
        <v>1385</v>
      </c>
      <c r="F342" s="84" t="s">
        <v>1386</v>
      </c>
      <c r="G342" s="19" t="s">
        <v>512</v>
      </c>
      <c r="H342" s="126">
        <v>65.582999999999998</v>
      </c>
      <c r="I342" s="96" t="s">
        <v>1142</v>
      </c>
      <c r="J342" s="19" t="s">
        <v>1274</v>
      </c>
      <c r="K342" s="19" t="s">
        <v>1275</v>
      </c>
      <c r="L342" s="127" t="s">
        <v>1384</v>
      </c>
    </row>
    <row r="343" spans="1:12" ht="30" customHeight="1" x14ac:dyDescent="0.15">
      <c r="A343" s="125">
        <v>341</v>
      </c>
      <c r="B343" s="84">
        <v>2013</v>
      </c>
      <c r="C343" s="19">
        <v>9</v>
      </c>
      <c r="D343" s="19" t="s">
        <v>509</v>
      </c>
      <c r="E343" s="138" t="s">
        <v>1387</v>
      </c>
      <c r="F343" s="139" t="s">
        <v>1388</v>
      </c>
      <c r="G343" s="19" t="s">
        <v>512</v>
      </c>
      <c r="H343" s="140">
        <v>82.018000000000001</v>
      </c>
      <c r="I343" s="96" t="s">
        <v>1142</v>
      </c>
      <c r="J343" s="19" t="s">
        <v>1274</v>
      </c>
      <c r="K343" s="19" t="s">
        <v>1275</v>
      </c>
      <c r="L343" s="127" t="s">
        <v>1384</v>
      </c>
    </row>
    <row r="344" spans="1:12" ht="30" customHeight="1" x14ac:dyDescent="0.15">
      <c r="A344" s="128">
        <v>342</v>
      </c>
      <c r="B344" s="125">
        <v>2013</v>
      </c>
      <c r="C344" s="125">
        <v>10</v>
      </c>
      <c r="D344" s="19" t="s">
        <v>717</v>
      </c>
      <c r="E344" s="138" t="s">
        <v>1389</v>
      </c>
      <c r="F344" s="139" t="s">
        <v>1390</v>
      </c>
      <c r="G344" s="125" t="s">
        <v>720</v>
      </c>
      <c r="H344" s="140">
        <v>60</v>
      </c>
      <c r="I344" s="96" t="s">
        <v>1391</v>
      </c>
      <c r="J344" s="125" t="s">
        <v>1392</v>
      </c>
      <c r="K344" s="125" t="s">
        <v>1393</v>
      </c>
      <c r="L344" s="125"/>
    </row>
    <row r="345" spans="1:12" ht="30" customHeight="1" x14ac:dyDescent="0.15">
      <c r="A345" s="125">
        <v>343</v>
      </c>
      <c r="B345" s="125">
        <v>2013</v>
      </c>
      <c r="C345" s="125">
        <v>11</v>
      </c>
      <c r="D345" s="19" t="s">
        <v>509</v>
      </c>
      <c r="E345" s="138" t="s">
        <v>1394</v>
      </c>
      <c r="F345" s="139" t="s">
        <v>1395</v>
      </c>
      <c r="G345" s="125" t="s">
        <v>512</v>
      </c>
      <c r="H345" s="140">
        <v>113.5</v>
      </c>
      <c r="I345" s="96" t="s">
        <v>680</v>
      </c>
      <c r="J345" s="125" t="s">
        <v>1396</v>
      </c>
      <c r="K345" s="125" t="s">
        <v>1397</v>
      </c>
      <c r="L345" s="125"/>
    </row>
    <row r="346" spans="1:12" ht="30" customHeight="1" x14ac:dyDescent="0.15">
      <c r="A346" s="128">
        <v>344</v>
      </c>
      <c r="B346" s="125">
        <v>2013</v>
      </c>
      <c r="C346" s="125">
        <v>11</v>
      </c>
      <c r="D346" s="19" t="s">
        <v>509</v>
      </c>
      <c r="E346" s="138" t="s">
        <v>1398</v>
      </c>
      <c r="F346" s="139" t="s">
        <v>1399</v>
      </c>
      <c r="G346" s="125" t="s">
        <v>512</v>
      </c>
      <c r="H346" s="140">
        <v>61.9</v>
      </c>
      <c r="I346" s="96" t="s">
        <v>680</v>
      </c>
      <c r="J346" s="125" t="s">
        <v>1396</v>
      </c>
      <c r="K346" s="125" t="s">
        <v>1400</v>
      </c>
      <c r="L346" s="125"/>
    </row>
    <row r="347" spans="1:12" ht="30" customHeight="1" x14ac:dyDescent="0.15">
      <c r="A347" s="125">
        <v>345</v>
      </c>
      <c r="B347" s="125">
        <v>2013</v>
      </c>
      <c r="C347" s="125">
        <v>11</v>
      </c>
      <c r="D347" s="19" t="s">
        <v>509</v>
      </c>
      <c r="E347" s="138" t="s">
        <v>1401</v>
      </c>
      <c r="F347" s="139" t="s">
        <v>1402</v>
      </c>
      <c r="G347" s="125" t="s">
        <v>512</v>
      </c>
      <c r="H347" s="140">
        <v>151.38</v>
      </c>
      <c r="I347" s="96" t="s">
        <v>680</v>
      </c>
      <c r="J347" s="125" t="s">
        <v>1396</v>
      </c>
      <c r="K347" s="125" t="s">
        <v>1403</v>
      </c>
      <c r="L347" s="125"/>
    </row>
    <row r="348" spans="1:12" ht="30" customHeight="1" x14ac:dyDescent="0.15">
      <c r="A348" s="128">
        <v>346</v>
      </c>
      <c r="B348" s="24">
        <v>2013</v>
      </c>
      <c r="C348" s="24">
        <v>11</v>
      </c>
      <c r="D348" s="19" t="s">
        <v>509</v>
      </c>
      <c r="E348" s="112" t="s">
        <v>1404</v>
      </c>
      <c r="F348" s="87" t="s">
        <v>1405</v>
      </c>
      <c r="G348" s="64" t="s">
        <v>512</v>
      </c>
      <c r="H348" s="126">
        <v>539</v>
      </c>
      <c r="I348" s="96" t="s">
        <v>680</v>
      </c>
      <c r="J348" s="24" t="s">
        <v>1406</v>
      </c>
      <c r="K348" s="24" t="s">
        <v>1407</v>
      </c>
      <c r="L348" s="127"/>
    </row>
    <row r="349" spans="1:12" ht="30" customHeight="1" x14ac:dyDescent="0.15">
      <c r="A349" s="125">
        <v>347</v>
      </c>
      <c r="B349" s="84">
        <v>2013</v>
      </c>
      <c r="C349" s="19">
        <v>11</v>
      </c>
      <c r="D349" s="19" t="s">
        <v>509</v>
      </c>
      <c r="E349" s="92" t="s">
        <v>1408</v>
      </c>
      <c r="F349" s="84" t="s">
        <v>1409</v>
      </c>
      <c r="G349" s="19" t="s">
        <v>512</v>
      </c>
      <c r="H349" s="126">
        <v>54</v>
      </c>
      <c r="I349" s="96" t="s">
        <v>680</v>
      </c>
      <c r="J349" s="19" t="s">
        <v>1345</v>
      </c>
      <c r="K349" s="19" t="s">
        <v>1356</v>
      </c>
      <c r="L349" s="127"/>
    </row>
    <row r="350" spans="1:12" ht="30" customHeight="1" x14ac:dyDescent="0.15">
      <c r="A350" s="128">
        <v>348</v>
      </c>
      <c r="B350" s="84">
        <v>2013</v>
      </c>
      <c r="C350" s="19">
        <v>11</v>
      </c>
      <c r="D350" s="19" t="s">
        <v>509</v>
      </c>
      <c r="E350" s="92" t="s">
        <v>1410</v>
      </c>
      <c r="F350" s="129" t="s">
        <v>1411</v>
      </c>
      <c r="G350" s="19" t="s">
        <v>512</v>
      </c>
      <c r="H350" s="126">
        <v>55</v>
      </c>
      <c r="I350" s="96" t="s">
        <v>680</v>
      </c>
      <c r="J350" s="19" t="s">
        <v>1345</v>
      </c>
      <c r="K350" s="19" t="s">
        <v>1360</v>
      </c>
      <c r="L350" s="139"/>
    </row>
    <row r="351" spans="1:12" ht="30" customHeight="1" x14ac:dyDescent="0.15">
      <c r="A351" s="125">
        <v>349</v>
      </c>
      <c r="B351" s="84">
        <v>2013</v>
      </c>
      <c r="C351" s="19">
        <v>11</v>
      </c>
      <c r="D351" s="19" t="s">
        <v>509</v>
      </c>
      <c r="E351" s="130" t="s">
        <v>1412</v>
      </c>
      <c r="F351" s="131" t="s">
        <v>1413</v>
      </c>
      <c r="G351" s="19" t="s">
        <v>512</v>
      </c>
      <c r="H351" s="132">
        <v>221.489</v>
      </c>
      <c r="I351" s="96" t="s">
        <v>680</v>
      </c>
      <c r="J351" s="19" t="s">
        <v>1345</v>
      </c>
      <c r="K351" s="19" t="s">
        <v>1346</v>
      </c>
      <c r="L351" s="139"/>
    </row>
    <row r="352" spans="1:12" ht="30" customHeight="1" x14ac:dyDescent="0.15">
      <c r="A352" s="128">
        <v>350</v>
      </c>
      <c r="B352" s="84">
        <v>2013</v>
      </c>
      <c r="C352" s="19">
        <v>11</v>
      </c>
      <c r="D352" s="19" t="s">
        <v>509</v>
      </c>
      <c r="E352" s="92" t="s">
        <v>1414</v>
      </c>
      <c r="F352" s="84" t="s">
        <v>1415</v>
      </c>
      <c r="G352" s="19" t="s">
        <v>512</v>
      </c>
      <c r="H352" s="126">
        <v>131.99799999999999</v>
      </c>
      <c r="I352" s="96" t="s">
        <v>680</v>
      </c>
      <c r="J352" s="19" t="s">
        <v>1345</v>
      </c>
      <c r="K352" s="19" t="s">
        <v>1349</v>
      </c>
      <c r="L352" s="139"/>
    </row>
    <row r="353" spans="1:12" ht="30" customHeight="1" x14ac:dyDescent="0.15">
      <c r="A353" s="125">
        <v>351</v>
      </c>
      <c r="B353" s="84">
        <v>2013</v>
      </c>
      <c r="C353" s="19">
        <v>12</v>
      </c>
      <c r="D353" s="19" t="s">
        <v>509</v>
      </c>
      <c r="E353" s="142" t="s">
        <v>1416</v>
      </c>
      <c r="F353" s="143" t="s">
        <v>1417</v>
      </c>
      <c r="G353" s="19" t="s">
        <v>512</v>
      </c>
      <c r="H353" s="126">
        <v>23.684000000000001</v>
      </c>
      <c r="I353" s="96" t="s">
        <v>1182</v>
      </c>
      <c r="J353" s="19" t="s">
        <v>1418</v>
      </c>
      <c r="K353" s="19" t="s">
        <v>1419</v>
      </c>
      <c r="L353" s="125" t="s">
        <v>1185</v>
      </c>
    </row>
    <row r="354" spans="1:12" ht="30" customHeight="1" x14ac:dyDescent="0.15">
      <c r="A354" s="128">
        <v>352</v>
      </c>
      <c r="B354" s="84">
        <v>2013</v>
      </c>
      <c r="C354" s="19">
        <v>12</v>
      </c>
      <c r="D354" s="19" t="s">
        <v>509</v>
      </c>
      <c r="E354" s="142" t="s">
        <v>1420</v>
      </c>
      <c r="F354" s="172" t="s">
        <v>1421</v>
      </c>
      <c r="G354" s="19" t="s">
        <v>512</v>
      </c>
      <c r="H354" s="126">
        <v>83.686999999999998</v>
      </c>
      <c r="I354" s="96" t="s">
        <v>1182</v>
      </c>
      <c r="J354" s="19" t="s">
        <v>1418</v>
      </c>
      <c r="K354" s="19" t="s">
        <v>1419</v>
      </c>
      <c r="L354" s="125" t="s">
        <v>1185</v>
      </c>
    </row>
    <row r="355" spans="1:12" ht="30" customHeight="1" x14ac:dyDescent="0.15">
      <c r="A355" s="125">
        <v>353</v>
      </c>
      <c r="B355" s="84">
        <v>2013</v>
      </c>
      <c r="C355" s="19">
        <v>12</v>
      </c>
      <c r="D355" s="19" t="s">
        <v>509</v>
      </c>
      <c r="E355" s="92" t="s">
        <v>1422</v>
      </c>
      <c r="F355" s="143" t="s">
        <v>1423</v>
      </c>
      <c r="G355" s="19" t="s">
        <v>512</v>
      </c>
      <c r="H355" s="126">
        <v>32.651000000000003</v>
      </c>
      <c r="I355" s="96" t="s">
        <v>1182</v>
      </c>
      <c r="J355" s="19" t="s">
        <v>1418</v>
      </c>
      <c r="K355" s="19" t="s">
        <v>1419</v>
      </c>
      <c r="L355" s="125" t="s">
        <v>1185</v>
      </c>
    </row>
    <row r="356" spans="1:12" ht="30" customHeight="1" x14ac:dyDescent="0.15">
      <c r="A356" s="128">
        <v>354</v>
      </c>
      <c r="B356" s="84">
        <v>2013</v>
      </c>
      <c r="C356" s="19">
        <v>12</v>
      </c>
      <c r="D356" s="19" t="s">
        <v>509</v>
      </c>
      <c r="E356" s="92" t="s">
        <v>1424</v>
      </c>
      <c r="F356" s="139" t="s">
        <v>1425</v>
      </c>
      <c r="G356" s="19" t="s">
        <v>512</v>
      </c>
      <c r="H356" s="126">
        <v>22</v>
      </c>
      <c r="I356" s="96" t="s">
        <v>1182</v>
      </c>
      <c r="J356" s="19" t="s">
        <v>1418</v>
      </c>
      <c r="K356" s="19" t="s">
        <v>1419</v>
      </c>
      <c r="L356" s="125" t="s">
        <v>1185</v>
      </c>
    </row>
    <row r="357" spans="1:12" ht="30" customHeight="1" x14ac:dyDescent="0.15">
      <c r="A357" s="125">
        <v>355</v>
      </c>
      <c r="B357" s="84">
        <v>2013</v>
      </c>
      <c r="C357" s="19">
        <v>12</v>
      </c>
      <c r="D357" s="19" t="s">
        <v>509</v>
      </c>
      <c r="E357" s="92" t="s">
        <v>1426</v>
      </c>
      <c r="F357" s="84" t="s">
        <v>1427</v>
      </c>
      <c r="G357" s="19" t="s">
        <v>512</v>
      </c>
      <c r="H357" s="126">
        <v>20.100000000000001</v>
      </c>
      <c r="I357" s="96" t="s">
        <v>1182</v>
      </c>
      <c r="J357" s="19" t="s">
        <v>1418</v>
      </c>
      <c r="K357" s="19" t="s">
        <v>1419</v>
      </c>
      <c r="L357" s="125" t="s">
        <v>1185</v>
      </c>
    </row>
    <row r="358" spans="1:12" ht="30" customHeight="1" x14ac:dyDescent="0.15">
      <c r="A358" s="128">
        <v>356</v>
      </c>
      <c r="B358" s="84">
        <v>2013</v>
      </c>
      <c r="C358" s="19">
        <v>12</v>
      </c>
      <c r="D358" s="19" t="s">
        <v>509</v>
      </c>
      <c r="E358" s="92" t="s">
        <v>1428</v>
      </c>
      <c r="F358" s="84" t="s">
        <v>1429</v>
      </c>
      <c r="G358" s="19" t="s">
        <v>512</v>
      </c>
      <c r="H358" s="126">
        <v>35.299999999999997</v>
      </c>
      <c r="I358" s="96" t="s">
        <v>1182</v>
      </c>
      <c r="J358" s="19" t="s">
        <v>1418</v>
      </c>
      <c r="K358" s="19" t="s">
        <v>1419</v>
      </c>
      <c r="L358" s="125" t="s">
        <v>1185</v>
      </c>
    </row>
    <row r="359" spans="1:12" ht="30" customHeight="1" x14ac:dyDescent="0.15">
      <c r="A359" s="125">
        <v>357</v>
      </c>
      <c r="B359" s="84">
        <v>2013</v>
      </c>
      <c r="C359" s="19">
        <v>12</v>
      </c>
      <c r="D359" s="19" t="s">
        <v>509</v>
      </c>
      <c r="E359" s="92" t="s">
        <v>1430</v>
      </c>
      <c r="F359" s="84" t="s">
        <v>1431</v>
      </c>
      <c r="G359" s="19" t="s">
        <v>512</v>
      </c>
      <c r="H359" s="126">
        <v>190</v>
      </c>
      <c r="I359" s="96" t="s">
        <v>1182</v>
      </c>
      <c r="J359" s="19" t="s">
        <v>1418</v>
      </c>
      <c r="K359" s="19" t="s">
        <v>1419</v>
      </c>
      <c r="L359" s="125" t="s">
        <v>1185</v>
      </c>
    </row>
    <row r="360" spans="1:12" ht="30" customHeight="1" x14ac:dyDescent="0.15">
      <c r="A360" s="128">
        <v>358</v>
      </c>
      <c r="B360" s="84">
        <v>2013</v>
      </c>
      <c r="C360" s="125">
        <v>12</v>
      </c>
      <c r="D360" s="19" t="s">
        <v>509</v>
      </c>
      <c r="E360" s="138" t="s">
        <v>1432</v>
      </c>
      <c r="F360" s="139" t="s">
        <v>1433</v>
      </c>
      <c r="G360" s="125" t="s">
        <v>512</v>
      </c>
      <c r="H360" s="140">
        <v>44.13</v>
      </c>
      <c r="I360" s="125" t="s">
        <v>1182</v>
      </c>
      <c r="J360" s="125" t="s">
        <v>1183</v>
      </c>
      <c r="K360" s="125" t="s">
        <v>1184</v>
      </c>
      <c r="L360" s="125" t="s">
        <v>1185</v>
      </c>
    </row>
    <row r="361" spans="1:12" ht="30" customHeight="1" x14ac:dyDescent="0.15">
      <c r="A361" s="125">
        <v>359</v>
      </c>
      <c r="B361" s="84">
        <v>2013</v>
      </c>
      <c r="C361" s="19">
        <v>12</v>
      </c>
      <c r="D361" s="19" t="s">
        <v>509</v>
      </c>
      <c r="E361" s="92" t="s">
        <v>1180</v>
      </c>
      <c r="F361" s="84" t="s">
        <v>1434</v>
      </c>
      <c r="G361" s="19" t="s">
        <v>512</v>
      </c>
      <c r="H361" s="173">
        <v>1055.8430000000001</v>
      </c>
      <c r="I361" s="96" t="s">
        <v>1182</v>
      </c>
      <c r="J361" s="19" t="s">
        <v>1183</v>
      </c>
      <c r="K361" s="19" t="s">
        <v>1184</v>
      </c>
      <c r="L361" s="125" t="s">
        <v>1185</v>
      </c>
    </row>
    <row r="362" spans="1:12" ht="30" customHeight="1" x14ac:dyDescent="0.15">
      <c r="A362" s="128">
        <v>360</v>
      </c>
      <c r="B362" s="84">
        <v>2013</v>
      </c>
      <c r="C362" s="19">
        <v>12</v>
      </c>
      <c r="D362" s="19" t="s">
        <v>509</v>
      </c>
      <c r="E362" s="92" t="s">
        <v>1186</v>
      </c>
      <c r="F362" s="84" t="s">
        <v>1187</v>
      </c>
      <c r="G362" s="19" t="s">
        <v>512</v>
      </c>
      <c r="H362" s="173">
        <v>21</v>
      </c>
      <c r="I362" s="96" t="s">
        <v>1182</v>
      </c>
      <c r="J362" s="19" t="s">
        <v>1183</v>
      </c>
      <c r="K362" s="19" t="s">
        <v>1184</v>
      </c>
      <c r="L362" s="125" t="s">
        <v>1185</v>
      </c>
    </row>
    <row r="363" spans="1:12" ht="30" customHeight="1" x14ac:dyDescent="0.15">
      <c r="A363" s="125">
        <v>361</v>
      </c>
      <c r="B363" s="84">
        <v>2013</v>
      </c>
      <c r="C363" s="19">
        <v>12</v>
      </c>
      <c r="D363" s="19" t="s">
        <v>509</v>
      </c>
      <c r="E363" s="92" t="s">
        <v>1435</v>
      </c>
      <c r="F363" s="84" t="s">
        <v>1187</v>
      </c>
      <c r="G363" s="19" t="s">
        <v>512</v>
      </c>
      <c r="H363" s="173">
        <v>26.8</v>
      </c>
      <c r="I363" s="96" t="s">
        <v>1182</v>
      </c>
      <c r="J363" s="19" t="s">
        <v>1183</v>
      </c>
      <c r="K363" s="19" t="s">
        <v>1184</v>
      </c>
      <c r="L363" s="125" t="s">
        <v>1185</v>
      </c>
    </row>
    <row r="364" spans="1:12" ht="30" customHeight="1" x14ac:dyDescent="0.15">
      <c r="A364" s="128">
        <v>362</v>
      </c>
      <c r="B364" s="84">
        <v>2013</v>
      </c>
      <c r="C364" s="19">
        <v>12</v>
      </c>
      <c r="D364" s="19" t="s">
        <v>509</v>
      </c>
      <c r="E364" s="92" t="s">
        <v>559</v>
      </c>
      <c r="F364" s="84" t="s">
        <v>1436</v>
      </c>
      <c r="G364" s="19" t="s">
        <v>523</v>
      </c>
      <c r="H364" s="173">
        <v>32.292000000000002</v>
      </c>
      <c r="I364" s="96" t="s">
        <v>852</v>
      </c>
      <c r="J364" s="19" t="s">
        <v>1437</v>
      </c>
      <c r="K364" s="19" t="s">
        <v>1438</v>
      </c>
      <c r="L364" s="84" t="s">
        <v>1439</v>
      </c>
    </row>
    <row r="365" spans="1:12" ht="30" customHeight="1" x14ac:dyDescent="0.15">
      <c r="A365" s="125">
        <v>363</v>
      </c>
      <c r="B365" s="24">
        <v>2013</v>
      </c>
      <c r="C365" s="24">
        <v>12</v>
      </c>
      <c r="D365" s="19" t="s">
        <v>509</v>
      </c>
      <c r="E365" s="112" t="s">
        <v>1440</v>
      </c>
      <c r="F365" s="87" t="s">
        <v>1441</v>
      </c>
      <c r="G365" s="64" t="s">
        <v>523</v>
      </c>
      <c r="H365" s="173">
        <v>57.536000000000001</v>
      </c>
      <c r="I365" s="96" t="s">
        <v>852</v>
      </c>
      <c r="J365" s="24" t="s">
        <v>1442</v>
      </c>
      <c r="K365" s="24" t="s">
        <v>1443</v>
      </c>
      <c r="L365" s="127" t="s">
        <v>1192</v>
      </c>
    </row>
  </sheetData>
  <autoFilter ref="A2:L365">
    <sortState ref="A3:M365">
      <sortCondition ref="C2:C365"/>
    </sortState>
  </autoFilter>
  <mergeCells count="1">
    <mergeCell ref="B1:L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표지</vt:lpstr>
      <vt:lpstr>시설공사</vt:lpstr>
      <vt:lpstr>용역</vt:lpstr>
      <vt:lpstr>물품</vt:lpstr>
      <vt:lpstr>용역!Print_Area</vt:lpstr>
      <vt:lpstr>물품!Print_Titles</vt:lpstr>
      <vt:lpstr>시설공사!Print_Titles</vt:lpstr>
      <vt:lpstr>용역!Print_Titles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2013-01-18T02:07:45Z</cp:lastPrinted>
  <dcterms:created xsi:type="dcterms:W3CDTF">2013-01-17T02:05:54Z</dcterms:created>
  <dcterms:modified xsi:type="dcterms:W3CDTF">2013-01-18T02:14:47Z</dcterms:modified>
</cp:coreProperties>
</file>