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2025\2025년 발주계획\취합\"/>
    </mc:Choice>
  </mc:AlternateContent>
  <xr:revisionPtr revIDLastSave="0" documentId="13_ncr:1_{5D2BE185-EF7A-427B-8608-70ADAE6869A2}" xr6:coauthVersionLast="36" xr6:coauthVersionMax="36" xr10:uidLastSave="{00000000-0000-0000-0000-000000000000}"/>
  <bookViews>
    <workbookView xWindow="0" yWindow="0" windowWidth="21090" windowHeight="5745" xr2:uid="{00000000-000D-0000-FFFF-FFFF00000000}"/>
  </bookViews>
  <sheets>
    <sheet name="발주계획(일반용역)" sheetId="1" r:id="rId1"/>
    <sheet name="발주계획(물품)" sheetId="8" r:id="rId2"/>
    <sheet name="발주계획(공사, 단년)" sheetId="6" r:id="rId3"/>
    <sheet name="Sheet1" sheetId="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1" hidden="1">'발주계획(물품)'!$B$2:$T$36</definedName>
    <definedName name="_xlnm._FilterDatabase" localSheetId="0" hidden="1">'발주계획(일반용역)'!$A$2:$P$2</definedName>
    <definedName name="_xlnm.Print_Area" localSheetId="1">'발주계획(물품)'!$A$1:$AA$29</definedName>
    <definedName name="_xlnm.Print_Area" localSheetId="0">'발주계획(일반용역)'!$A$1:$O$29</definedName>
  </definedNames>
  <calcPr calcId="191029"/>
</workbook>
</file>

<file path=xl/calcChain.xml><?xml version="1.0" encoding="utf-8"?>
<calcChain xmlns="http://schemas.openxmlformats.org/spreadsheetml/2006/main">
  <c r="J43" i="6" l="1"/>
  <c r="O25" i="8" l="1"/>
  <c r="J1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aT</author>
  </authors>
  <commentList>
    <comment ref="C71" authorId="0" shapeId="0" xr:uid="{2744DB11-72E4-47D4-85E8-A8ACBA5A419A}">
      <text>
        <r>
          <rPr>
            <b/>
            <sz val="11"/>
            <color indexed="81"/>
            <rFont val="Tahoma"/>
            <family val="2"/>
          </rPr>
          <t>2025</t>
        </r>
        <r>
          <rPr>
            <b/>
            <sz val="11"/>
            <color indexed="81"/>
            <rFont val="돋움"/>
            <family val="3"/>
            <charset val="129"/>
          </rPr>
          <t>년분</t>
        </r>
        <r>
          <rPr>
            <b/>
            <sz val="11"/>
            <color indexed="81"/>
            <rFont val="Tahoma"/>
            <family val="2"/>
          </rPr>
          <t xml:space="preserve"> TRQ </t>
        </r>
        <r>
          <rPr>
            <b/>
            <sz val="11"/>
            <color indexed="81"/>
            <rFont val="돋움"/>
            <family val="3"/>
            <charset val="129"/>
          </rPr>
          <t>수입쌀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도입계획에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따라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</text>
    </comment>
    <comment ref="C84" authorId="1" shapeId="0" xr:uid="{D61AD004-E55E-40B6-AC5D-80F463751B8F}">
      <text>
        <r>
          <rPr>
            <b/>
            <sz val="9"/>
            <color indexed="81"/>
            <rFont val="Tahoma"/>
            <family val="2"/>
          </rPr>
          <t>aT: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미확정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2" authorId="0" shapeId="0" xr:uid="{3FDF9FAD-9D3B-43D4-94CB-05CA5C5EF61B}">
      <text>
        <r>
          <rPr>
            <b/>
            <sz val="9"/>
            <color indexed="81"/>
            <rFont val="돋움"/>
            <family val="3"/>
            <charset val="129"/>
          </rPr>
          <t>국제입찰인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2" authorId="0" shapeId="0" xr:uid="{EFD76DB0-E942-4FED-8763-14720782291B}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D2" authorId="0" shapeId="0" xr:uid="{D978E0C3-FCE9-4699-A273-7A489EC3DACE}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  <comment ref="T2" authorId="0" shapeId="0" xr:uid="{2A85F5DF-DD8E-4976-90CB-9CF96AA1A0FE}">
      <text>
        <r>
          <rPr>
            <b/>
            <sz val="12"/>
            <color indexed="81"/>
            <rFont val="돋움"/>
            <family val="3"/>
            <charset val="129"/>
          </rPr>
          <t>국제입찰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대상일경우에만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협정</t>
        </r>
        <r>
          <rPr>
            <b/>
            <sz val="12"/>
            <color indexed="81"/>
            <rFont val="Tahoma"/>
            <family val="2"/>
          </rPr>
          <t xml:space="preserve"> or </t>
        </r>
        <r>
          <rPr>
            <b/>
            <sz val="12"/>
            <color indexed="81"/>
            <rFont val="돋움"/>
            <family val="3"/>
            <charset val="129"/>
          </rPr>
          <t xml:space="preserve">비협정
</t>
        </r>
        <r>
          <rPr>
            <b/>
            <sz val="12"/>
            <color indexed="81"/>
            <rFont val="Tahoma"/>
            <family val="2"/>
          </rPr>
          <t xml:space="preserve"> - </t>
        </r>
        <r>
          <rPr>
            <b/>
            <sz val="12"/>
            <color indexed="81"/>
            <rFont val="돋움"/>
            <family val="3"/>
            <charset val="129"/>
          </rPr>
          <t>대상여부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확인은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국가계약법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</t>
        </r>
        <r>
          <rPr>
            <b/>
            <sz val="12"/>
            <color indexed="81"/>
            <rFont val="Tahoma"/>
            <family val="2"/>
          </rPr>
          <t>4</t>
        </r>
        <r>
          <rPr>
            <b/>
            <sz val="12"/>
            <color indexed="81"/>
            <rFont val="돋움"/>
            <family val="3"/>
            <charset val="129"/>
          </rPr>
          <t>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<sst xmlns="http://schemas.openxmlformats.org/spreadsheetml/2006/main" count="3581" uniqueCount="964">
  <si>
    <t>발주년월 (*)
(YYYYMM)</t>
  </si>
  <si>
    <t>조달방식 (*)</t>
  </si>
  <si>
    <t>계약방법 (*)</t>
  </si>
  <si>
    <t>국제입찰대상여부 (*)
(Y/N)</t>
  </si>
  <si>
    <t>협정구분</t>
  </si>
  <si>
    <t>사업명 (*)</t>
  </si>
  <si>
    <t>예산액(원) (*)</t>
  </si>
  <si>
    <t>담당부서명</t>
  </si>
  <si>
    <t>담당자명</t>
  </si>
  <si>
    <t>연락처</t>
  </si>
  <si>
    <t>비고</t>
  </si>
  <si>
    <t>수의계약사유</t>
  </si>
  <si>
    <t>일반경쟁</t>
  </si>
  <si>
    <t>협정</t>
  </si>
  <si>
    <t>신규</t>
  </si>
  <si>
    <t>조달방식</t>
    <phoneticPr fontId="3" type="noConversion"/>
  </si>
  <si>
    <t>계약방법</t>
  </si>
  <si>
    <t>중앙조달</t>
    <phoneticPr fontId="3" type="noConversion"/>
  </si>
  <si>
    <t>자체조달</t>
    <phoneticPr fontId="3" type="noConversion"/>
  </si>
  <si>
    <t>지명경쟁</t>
  </si>
  <si>
    <t>비협정</t>
  </si>
  <si>
    <t>제한경쟁</t>
  </si>
  <si>
    <t>수의계약</t>
  </si>
  <si>
    <t>장기계약구분 (*)</t>
    <phoneticPr fontId="3" type="noConversion"/>
  </si>
  <si>
    <t>장기계약구분</t>
  </si>
  <si>
    <t>장기</t>
  </si>
  <si>
    <t>국제입찰대상여부</t>
  </si>
  <si>
    <t>Y</t>
    <phoneticPr fontId="3" type="noConversion"/>
  </si>
  <si>
    <t>N</t>
    <phoneticPr fontId="3" type="noConversion"/>
  </si>
  <si>
    <t>처/실/본부명</t>
    <phoneticPr fontId="3" type="noConversion"/>
  </si>
  <si>
    <t>자체조달</t>
  </si>
  <si>
    <t>N</t>
  </si>
  <si>
    <t>(단위 : 원)</t>
    <phoneticPr fontId="7" type="noConversion"/>
  </si>
  <si>
    <t>처/실/본부명</t>
    <phoneticPr fontId="7" type="noConversion"/>
  </si>
  <si>
    <t>공종</t>
    <phoneticPr fontId="7" type="noConversion"/>
  </si>
  <si>
    <t>계약방법</t>
    <phoneticPr fontId="7" type="noConversion"/>
  </si>
  <si>
    <t>발주도급금액</t>
    <phoneticPr fontId="7" type="noConversion"/>
  </si>
  <si>
    <t>발주관급자재비</t>
    <phoneticPr fontId="7" type="noConversion"/>
  </si>
  <si>
    <t>발주기타금액</t>
    <phoneticPr fontId="7" type="noConversion"/>
  </si>
  <si>
    <t>발주합계금액</t>
    <phoneticPr fontId="7" type="noConversion"/>
  </si>
  <si>
    <t>금차도급금액</t>
    <phoneticPr fontId="7" type="noConversion"/>
  </si>
  <si>
    <t>국고보조금액</t>
    <phoneticPr fontId="7" type="noConversion"/>
  </si>
  <si>
    <t>예산코드(17자리)</t>
    <phoneticPr fontId="7" type="noConversion"/>
  </si>
  <si>
    <t>부서명</t>
    <phoneticPr fontId="7" type="noConversion"/>
  </si>
  <si>
    <t>담당자</t>
    <phoneticPr fontId="7" type="noConversion"/>
  </si>
  <si>
    <t>전화번호</t>
    <phoneticPr fontId="7" type="noConversion"/>
  </si>
  <si>
    <t>협정여부</t>
    <phoneticPr fontId="7" type="noConversion"/>
  </si>
  <si>
    <t>비고란</t>
    <phoneticPr fontId="7" type="noConversion"/>
  </si>
  <si>
    <t xml:space="preserve">수의계약사유 </t>
    <phoneticPr fontId="7" type="noConversion"/>
  </si>
  <si>
    <t>자체조달</t>
    <phoneticPr fontId="7" type="noConversion"/>
  </si>
  <si>
    <t>수의계약</t>
    <phoneticPr fontId="7" type="noConversion"/>
  </si>
  <si>
    <t>비협정</t>
    <phoneticPr fontId="7" type="noConversion"/>
  </si>
  <si>
    <t>안전보건팀</t>
  </si>
  <si>
    <t>2025년 본사 및 지역본부 인터넷전화 교환기 시스템 유지보수 용역</t>
  </si>
  <si>
    <t>정승준</t>
  </si>
  <si>
    <t>061-931-1253</t>
  </si>
  <si>
    <t>2025년 본사 승강기 유지관리 용역</t>
  </si>
  <si>
    <t>2025년 본사 및 지역본부 민원응대 전화시스템 유지관리 용역</t>
  </si>
  <si>
    <t>본사 태양광 발전설비 설치공사</t>
  </si>
  <si>
    <t>전라남도</t>
  </si>
  <si>
    <t>전기</t>
  </si>
  <si>
    <t>-</t>
  </si>
  <si>
    <t>본사 별관 옥외 데크 교체공사</t>
  </si>
  <si>
    <t>나주</t>
  </si>
  <si>
    <t>건축</t>
  </si>
  <si>
    <t>지승화</t>
  </si>
  <si>
    <t>061-931-1254</t>
  </si>
  <si>
    <t>-</t>
    <phoneticPr fontId="3" type="noConversion"/>
  </si>
  <si>
    <t>수의계약</t>
    <phoneticPr fontId="3" type="noConversion"/>
  </si>
  <si>
    <t>구내식당 냉난방기 구매설치</t>
    <phoneticPr fontId="3" type="noConversion"/>
  </si>
  <si>
    <t>나주</t>
    <phoneticPr fontId="3" type="noConversion"/>
  </si>
  <si>
    <t>기계,전기</t>
    <phoneticPr fontId="3" type="noConversion"/>
  </si>
  <si>
    <t>김강희</t>
    <phoneticPr fontId="3" type="noConversion"/>
  </si>
  <si>
    <t>061-931-1252</t>
    <phoneticPr fontId="3" type="noConversion"/>
  </si>
  <si>
    <t>대회의실 냉난방기 구매설치</t>
    <phoneticPr fontId="3" type="noConversion"/>
  </si>
  <si>
    <t>사옥 회의실 냉난방기 구매설치</t>
    <phoneticPr fontId="3" type="noConversion"/>
  </si>
  <si>
    <t>제한경쟁</t>
    <phoneticPr fontId="3" type="noConversion"/>
  </si>
  <si>
    <t>EAP 운영용역</t>
  </si>
  <si>
    <t>홍원기</t>
  </si>
  <si>
    <t>061-931-1258</t>
  </si>
  <si>
    <t>국가계약법 시행령 제26조제1항 제5호 가목)</t>
  </si>
  <si>
    <t>국가계약법 시행령 제26조 제01항 제05호 가목 추정가격이 건설공사 4억원, 전문공사 2억원, 기타공사 1억6천만원이하</t>
    <phoneticPr fontId="3" type="noConversion"/>
  </si>
  <si>
    <t>대전세종충남지역본부</t>
    <phoneticPr fontId="12" type="noConversion"/>
  </si>
  <si>
    <t>회덕비축기지 하역용역</t>
    <phoneticPr fontId="3" type="noConversion"/>
  </si>
  <si>
    <t>관리비축부</t>
    <phoneticPr fontId="3" type="noConversion"/>
  </si>
  <si>
    <t>김현민</t>
    <phoneticPr fontId="3" type="noConversion"/>
  </si>
  <si>
    <t>042-628-0334</t>
    <phoneticPr fontId="3" type="noConversion"/>
  </si>
  <si>
    <t>지역본부에서 입찰예정</t>
    <phoneticPr fontId="3" type="noConversion"/>
  </si>
  <si>
    <t>사옥 시설관리 및 경비, 미화용역</t>
    <phoneticPr fontId="3" type="noConversion"/>
  </si>
  <si>
    <t>양희민</t>
    <phoneticPr fontId="3" type="noConversion"/>
  </si>
  <si>
    <t>042-389-5013</t>
    <phoneticPr fontId="3" type="noConversion"/>
  </si>
  <si>
    <t>대전세종충남지역본부</t>
    <phoneticPr fontId="3" type="noConversion"/>
  </si>
  <si>
    <t>냉동기 모니터링시스템 교체</t>
    <phoneticPr fontId="3" type="noConversion"/>
  </si>
  <si>
    <t>대전광역시</t>
    <phoneticPr fontId="3" type="noConversion"/>
  </si>
  <si>
    <t>기타</t>
    <phoneticPr fontId="3" type="noConversion"/>
  </si>
  <si>
    <t>일반경쟁</t>
    <phoneticPr fontId="3" type="noConversion"/>
  </si>
  <si>
    <t>비협정</t>
    <phoneticPr fontId="3" type="noConversion"/>
  </si>
  <si>
    <t>농수산식품유통교육원</t>
    <phoneticPr fontId="12" type="noConversion"/>
  </si>
  <si>
    <t>신규</t>
    <phoneticPr fontId="3" type="noConversion"/>
  </si>
  <si>
    <t>제1기 K-Food 통합과정 해외연수 운영 대행용역</t>
  </si>
  <si>
    <t>농수산식품연구소</t>
  </si>
  <si>
    <t>서명구</t>
    <phoneticPr fontId="12" type="noConversion"/>
  </si>
  <si>
    <t xml:space="preserve"> 031-400-3566</t>
    <phoneticPr fontId="12" type="noConversion"/>
  </si>
  <si>
    <t>비고</t>
    <phoneticPr fontId="3" type="noConversion"/>
  </si>
  <si>
    <t>제1기 농산물 수급 전문가과정 해외연수 운영 대행용역</t>
    <phoneticPr fontId="12" type="noConversion"/>
  </si>
  <si>
    <t>제2기 농산물 수급 전문가과정 해외연수 운영 대행용역</t>
  </si>
  <si>
    <t>제1기 농식품 유통 전문가과정 해외연수 운영 대행용역</t>
    <phoneticPr fontId="12" type="noConversion"/>
  </si>
  <si>
    <t>제2기 농식품 유통 전문가과정 해외연수 운영 대행용역</t>
  </si>
  <si>
    <t>제1기 농식품 글로벌 마케팅 전문가과정 해외연수 운영 대행용역</t>
    <phoneticPr fontId="12" type="noConversion"/>
  </si>
  <si>
    <t>제2기 농식품 글로벌 마케팅 전문가과정 해외연수 운영 대행용역</t>
  </si>
  <si>
    <t>농식품 수출 확대를 위한 벤치마킹 해외연수 운영 대행용역</t>
    <phoneticPr fontId="12" type="noConversion"/>
  </si>
  <si>
    <t>유희숙</t>
    <phoneticPr fontId="12" type="noConversion"/>
  </si>
  <si>
    <t xml:space="preserve"> 031-400-3568</t>
    <phoneticPr fontId="12" type="noConversion"/>
  </si>
  <si>
    <t>농수산식품유통교육원</t>
    <phoneticPr fontId="3" type="noConversion"/>
  </si>
  <si>
    <t>2025년 원산지 표시 위반자 의무교육 시스템 유지보수</t>
    <phoneticPr fontId="3" type="noConversion"/>
  </si>
  <si>
    <t>농수산식품연구소</t>
    <phoneticPr fontId="3" type="noConversion"/>
  </si>
  <si>
    <t>김성미</t>
    <phoneticPr fontId="3" type="noConversion"/>
  </si>
  <si>
    <t>031-400-3571</t>
    <phoneticPr fontId="3" type="noConversion"/>
  </si>
  <si>
    <t>교육계획 수립을 위한 수요조사 및 과정개발</t>
    <phoneticPr fontId="3" type="noConversion"/>
  </si>
  <si>
    <t>교육운영부</t>
    <phoneticPr fontId="3" type="noConversion"/>
  </si>
  <si>
    <t>박혜련</t>
    <phoneticPr fontId="3" type="noConversion"/>
  </si>
  <si>
    <t>031-400-3536</t>
    <phoneticPr fontId="3" type="noConversion"/>
  </si>
  <si>
    <t>농식품유통교육사업 성과평가 용역</t>
    <phoneticPr fontId="3" type="noConversion"/>
  </si>
  <si>
    <t>교육지원부</t>
    <phoneticPr fontId="3" type="noConversion"/>
  </si>
  <si>
    <t>이경철</t>
    <phoneticPr fontId="3" type="noConversion"/>
  </si>
  <si>
    <t>031-400-3511</t>
    <phoneticPr fontId="3" type="noConversion"/>
  </si>
  <si>
    <t xml:space="preserve">자체조달 </t>
    <phoneticPr fontId="3" type="noConversion"/>
  </si>
  <si>
    <t>생활관 3충 전체 도배교체</t>
    <phoneticPr fontId="3" type="noConversion"/>
  </si>
  <si>
    <t xml:space="preserve">경기도 </t>
    <phoneticPr fontId="3" type="noConversion"/>
  </si>
  <si>
    <t>건물</t>
    <phoneticPr fontId="3" type="noConversion"/>
  </si>
  <si>
    <t>입력불필요</t>
    <phoneticPr fontId="3" type="noConversion"/>
  </si>
  <si>
    <t>이동호</t>
    <phoneticPr fontId="3" type="noConversion"/>
  </si>
  <si>
    <t>031-400-3512</t>
    <phoneticPr fontId="3" type="noConversion"/>
  </si>
  <si>
    <t xml:space="preserve">국가계약법 시행령 제26조제 1항 5호 가목 추정가격이 건설공사 4억원 전문공사 2억원, 기타고아1억6천만원 이하 </t>
    <phoneticPr fontId="3" type="noConversion"/>
  </si>
  <si>
    <t>인천지역본부</t>
    <phoneticPr fontId="3" type="noConversion"/>
  </si>
  <si>
    <t>수입콩 운송용역</t>
    <phoneticPr fontId="3" type="noConversion"/>
  </si>
  <si>
    <t>김민호</t>
    <phoneticPr fontId="3" type="noConversion"/>
  </si>
  <si>
    <t>032-272-3006</t>
    <phoneticPr fontId="3" type="noConversion"/>
  </si>
  <si>
    <t>비축기지 비축농산물 훈증소독용역</t>
  </si>
  <si>
    <t>변혜진</t>
    <phoneticPr fontId="3" type="noConversion"/>
  </si>
  <si>
    <t>032-272-3015</t>
    <phoneticPr fontId="3" type="noConversion"/>
  </si>
  <si>
    <t>국가계약법 시행령 제26조제1항제5호가목2)</t>
    <phoneticPr fontId="3" type="noConversion"/>
  </si>
  <si>
    <t>수입콩 정선포장, 사이로보관,하역 제용역</t>
    <phoneticPr fontId="3" type="noConversion"/>
  </si>
  <si>
    <t>국가계약법 시행령 제26조제1항제2호자목</t>
    <phoneticPr fontId="3" type="noConversion"/>
  </si>
  <si>
    <t>비축농산물 수입통관 대행 용역</t>
    <phoneticPr fontId="3" type="noConversion"/>
  </si>
  <si>
    <t>수입콩 정선부산물(옥수수 등 이물) 폐기물 위탁소각처리</t>
    <phoneticPr fontId="3" type="noConversion"/>
  </si>
  <si>
    <t>비축기지 하역용역</t>
    <phoneticPr fontId="3" type="noConversion"/>
  </si>
  <si>
    <t>비축농산물 컨테이너화물 육상운송용역</t>
    <phoneticPr fontId="3" type="noConversion"/>
  </si>
  <si>
    <t>비축기지 청소용역</t>
    <phoneticPr fontId="3" type="noConversion"/>
  </si>
  <si>
    <t>세부품명번호 (*)</t>
  </si>
  <si>
    <t>품명 (*)</t>
  </si>
  <si>
    <t>용도 (*)</t>
  </si>
  <si>
    <t>주요규격 (*)</t>
  </si>
  <si>
    <t>물품수량 (*)</t>
  </si>
  <si>
    <t>수량단위 (*)</t>
    <phoneticPr fontId="3" type="noConversion"/>
  </si>
  <si>
    <t>구매예정금액(원) (*)</t>
  </si>
  <si>
    <t>개</t>
    <phoneticPr fontId="3" type="noConversion"/>
  </si>
  <si>
    <t>폴리프로필렌포대</t>
    <phoneticPr fontId="12" type="noConversion"/>
  </si>
  <si>
    <t>수입콩포장용</t>
    <phoneticPr fontId="3" type="noConversion"/>
  </si>
  <si>
    <t>50kg들이 외</t>
    <phoneticPr fontId="12" type="noConversion"/>
  </si>
  <si>
    <t>수입콩 포장용 PP포대 제조구매</t>
    <phoneticPr fontId="12" type="noConversion"/>
  </si>
  <si>
    <t>매</t>
    <phoneticPr fontId="12" type="noConversion"/>
  </si>
  <si>
    <t>인천지역본부</t>
    <phoneticPr fontId="12" type="noConversion"/>
  </si>
  <si>
    <t>변혜진</t>
    <phoneticPr fontId="12" type="noConversion"/>
  </si>
  <si>
    <t>032-272-3015</t>
    <phoneticPr fontId="12" type="noConversion"/>
  </si>
  <si>
    <t>벌크컨테이너백</t>
    <phoneticPr fontId="12" type="noConversion"/>
  </si>
  <si>
    <t>수입콩포장용</t>
  </si>
  <si>
    <t>500kg</t>
    <phoneticPr fontId="12" type="noConversion"/>
  </si>
  <si>
    <t>수입콩 포장용 벌크컨테이너백 제조구매</t>
    <phoneticPr fontId="12" type="noConversion"/>
  </si>
  <si>
    <t>장기</t>
    <phoneticPr fontId="3" type="noConversion"/>
  </si>
  <si>
    <t>농수산물 온라인도매시장 사업처</t>
    <phoneticPr fontId="3" type="noConversion"/>
  </si>
  <si>
    <t>2025년 농수산물 온라인도매시장 CS센터 운영용역</t>
    <phoneticPr fontId="3" type="noConversion"/>
  </si>
  <si>
    <t>시장운영부</t>
    <phoneticPr fontId="3" type="noConversion"/>
  </si>
  <si>
    <t>정예지</t>
    <phoneticPr fontId="3" type="noConversion"/>
  </si>
  <si>
    <t>02-6300-1749</t>
    <phoneticPr fontId="3" type="noConversion"/>
  </si>
  <si>
    <t>자체조달</t>
    <phoneticPr fontId="12" type="noConversion"/>
  </si>
  <si>
    <t>일반경쟁</t>
    <phoneticPr fontId="12" type="noConversion"/>
  </si>
  <si>
    <t>신규</t>
    <phoneticPr fontId="12" type="noConversion"/>
  </si>
  <si>
    <t>2025년 스마트스튜디오 운영 대행 용역</t>
    <phoneticPr fontId="12" type="noConversion"/>
  </si>
  <si>
    <t>시장육성부</t>
    <phoneticPr fontId="3" type="noConversion"/>
  </si>
  <si>
    <t>박태수</t>
    <phoneticPr fontId="3" type="noConversion"/>
  </si>
  <si>
    <t>02-6300-1763</t>
    <phoneticPr fontId="3" type="noConversion"/>
  </si>
  <si>
    <t>제한경쟁</t>
    <phoneticPr fontId="7" type="noConversion"/>
  </si>
  <si>
    <t>신규</t>
    <phoneticPr fontId="7" type="noConversion"/>
  </si>
  <si>
    <t>농수산물 온라인도매시장 통합플랫폼 3차 개발 용역</t>
    <phoneticPr fontId="7" type="noConversion"/>
  </si>
  <si>
    <t>백창연</t>
    <phoneticPr fontId="3" type="noConversion"/>
  </si>
  <si>
    <t>02-6300-1772</t>
    <phoneticPr fontId="3" type="noConversion"/>
  </si>
  <si>
    <t>장기</t>
    <phoneticPr fontId="7" type="noConversion"/>
  </si>
  <si>
    <t>온라인도매시장 클라우드 서비스 임차 용역</t>
    <phoneticPr fontId="7" type="noConversion"/>
  </si>
  <si>
    <t>정다운</t>
    <phoneticPr fontId="3" type="noConversion"/>
  </si>
  <si>
    <t>02-6300-1764</t>
    <phoneticPr fontId="3" type="noConversion"/>
  </si>
  <si>
    <t>국가계약법 시행령 제26조 제1항 제5호 아목</t>
    <phoneticPr fontId="7" type="noConversion"/>
  </si>
  <si>
    <t>중앙조달</t>
  </si>
  <si>
    <t>노트북컴퓨터</t>
    <phoneticPr fontId="3" type="noConversion"/>
  </si>
  <si>
    <t>출장시 업무처리 등</t>
    <phoneticPr fontId="3" type="noConversion"/>
  </si>
  <si>
    <t>엘지그램, Intel Core i5 1340P(1.9GHz)</t>
    <phoneticPr fontId="3" type="noConversion"/>
  </si>
  <si>
    <t>2025년 농수산물 온라인도매시장 운영 관련 노트북 구매</t>
    <phoneticPr fontId="3" type="noConversion"/>
  </si>
  <si>
    <t>대</t>
    <phoneticPr fontId="3" type="noConversion"/>
  </si>
  <si>
    <t>시장기획부</t>
    <phoneticPr fontId="3" type="noConversion"/>
  </si>
  <si>
    <t>이병훈</t>
    <phoneticPr fontId="3" type="noConversion"/>
  </si>
  <si>
    <t>02-6300-1835</t>
    <phoneticPr fontId="3" type="noConversion"/>
  </si>
  <si>
    <t>국가계약법 시행령 제26조 제1항 제5호 가목</t>
    <phoneticPr fontId="3" type="noConversion"/>
  </si>
  <si>
    <t>공공급식사업처</t>
    <phoneticPr fontId="3" type="noConversion"/>
  </si>
  <si>
    <t>aT센터 사업장폐기물(일반)처리 위탁 용역</t>
    <phoneticPr fontId="3" type="noConversion"/>
  </si>
  <si>
    <t>센터운영시스템부</t>
    <phoneticPr fontId="3" type="noConversion"/>
  </si>
  <si>
    <t>하현종</t>
    <phoneticPr fontId="3" type="noConversion"/>
  </si>
  <si>
    <t>02-6300-1467</t>
    <phoneticPr fontId="3" type="noConversion"/>
  </si>
  <si>
    <t>승강기(10,11호기) 교체공사 설계용역</t>
    <phoneticPr fontId="3" type="noConversion"/>
  </si>
  <si>
    <t>국가계약법 시행령 제26조제1항제5호가목</t>
    <phoneticPr fontId="3" type="noConversion"/>
  </si>
  <si>
    <t>공공급식플랫폼 전자지급결제대행(PG) 서비스</t>
    <phoneticPr fontId="3" type="noConversion"/>
  </si>
  <si>
    <t>사업관리부</t>
    <phoneticPr fontId="3" type="noConversion"/>
  </si>
  <si>
    <t>김순현</t>
    <phoneticPr fontId="3" type="noConversion"/>
  </si>
  <si>
    <t>02-6300-1803</t>
    <phoneticPr fontId="3" type="noConversion"/>
  </si>
  <si>
    <t>장기계속계약(3년)</t>
    <phoneticPr fontId="3" type="noConversion"/>
  </si>
  <si>
    <t>2025년 aT센터 재산종합보험</t>
    <phoneticPr fontId="3" type="noConversion"/>
  </si>
  <si>
    <t>안보람</t>
    <phoneticPr fontId="3" type="noConversion"/>
  </si>
  <si>
    <t>02-6300-1473</t>
    <phoneticPr fontId="3" type="noConversion"/>
  </si>
  <si>
    <t>2025년 신분당선(양재시민의숲역) 역사내 출입구 명칭광고 용역</t>
    <phoneticPr fontId="3" type="noConversion"/>
  </si>
  <si>
    <t>aT센터 상반기 시설물 정기안전점검 용역</t>
    <phoneticPr fontId="3" type="noConversion"/>
  </si>
  <si>
    <t>화장실 청향제 및 세정제 구매</t>
    <phoneticPr fontId="3" type="noConversion"/>
  </si>
  <si>
    <t>aT센터 기계설비 성능점검 용역</t>
    <phoneticPr fontId="3" type="noConversion"/>
  </si>
  <si>
    <t>2025년 공공급식 공급업체 위생·안전 지도개선 컨설팅</t>
    <phoneticPr fontId="3" type="noConversion"/>
  </si>
  <si>
    <t>급식지원부</t>
    <phoneticPr fontId="3" type="noConversion"/>
  </si>
  <si>
    <t>장다혜</t>
    <phoneticPr fontId="3" type="noConversion"/>
  </si>
  <si>
    <t>02-6300-1827</t>
    <phoneticPr fontId="3" type="noConversion"/>
  </si>
  <si>
    <t>식재료 통계분석서비스 클라우드 이관</t>
    <phoneticPr fontId="3" type="noConversion"/>
  </si>
  <si>
    <t>강설희</t>
    <phoneticPr fontId="3" type="noConversion"/>
  </si>
  <si>
    <t>02-6300-1805</t>
    <phoneticPr fontId="3" type="noConversion"/>
  </si>
  <si>
    <t>aT센터 소방시설 방화관리 대행 용역</t>
    <phoneticPr fontId="3" type="noConversion"/>
  </si>
  <si>
    <t>aT센터 정기점검(종합정밀, 작동기능) 용역</t>
    <phoneticPr fontId="3" type="noConversion"/>
  </si>
  <si>
    <t>건물 에너지진단 용역</t>
    <phoneticPr fontId="3" type="noConversion"/>
  </si>
  <si>
    <t>승강기 유지관리 보수용역</t>
    <phoneticPr fontId="3" type="noConversion"/>
  </si>
  <si>
    <t>장기계속계약(2년)</t>
    <phoneticPr fontId="3" type="noConversion"/>
  </si>
  <si>
    <t>공공급식통합플랫폼 지역·수요자 맞춤형 기능 구현</t>
    <phoneticPr fontId="3" type="noConversion"/>
  </si>
  <si>
    <t>김예진</t>
    <phoneticPr fontId="3" type="noConversion"/>
  </si>
  <si>
    <t>02-6300-1865</t>
    <phoneticPr fontId="3" type="noConversion"/>
  </si>
  <si>
    <t>자동제어 설비 유지보수 용역</t>
    <phoneticPr fontId="3" type="noConversion"/>
  </si>
  <si>
    <t>aT센터 비데 렌탈 유지관리 용역</t>
    <phoneticPr fontId="3" type="noConversion"/>
  </si>
  <si>
    <t>조경 유지보수</t>
    <phoneticPr fontId="3" type="noConversion"/>
  </si>
  <si>
    <t>공공급식사업처</t>
  </si>
  <si>
    <t xml:space="preserve">	공공급식통합플랫폼 CS센터 운영</t>
  </si>
  <si>
    <t>공공급식부</t>
  </si>
  <si>
    <t>홍송희</t>
  </si>
  <si>
    <t>02-6300-1845</t>
  </si>
  <si>
    <t>공공급식통합플랫폼 유지보수</t>
    <phoneticPr fontId="3" type="noConversion"/>
  </si>
  <si>
    <t>김지연</t>
    <phoneticPr fontId="3" type="noConversion"/>
  </si>
  <si>
    <t>02-6300-1864</t>
    <phoneticPr fontId="3" type="noConversion"/>
  </si>
  <si>
    <t xml:space="preserve">	공공급식통합플랫폼 클라우드 서비스 운영 및 유지관리</t>
    <phoneticPr fontId="3" type="noConversion"/>
  </si>
  <si>
    <t>민찬미</t>
    <phoneticPr fontId="3" type="noConversion"/>
  </si>
  <si>
    <t>02-6300-1866</t>
    <phoneticPr fontId="3" type="noConversion"/>
  </si>
  <si>
    <t>국가계약법 시행령 제26조제1항제5호아목</t>
    <phoneticPr fontId="3" type="noConversion"/>
  </si>
  <si>
    <t>aT센터 하반기 시설물 정기안전점검 용역</t>
    <phoneticPr fontId="3" type="noConversion"/>
  </si>
  <si>
    <t>승강기(10,11호기) 교체공사</t>
    <phoneticPr fontId="3" type="noConversion"/>
  </si>
  <si>
    <t>서울시</t>
    <phoneticPr fontId="3" type="noConversion"/>
  </si>
  <si>
    <t>전문</t>
    <phoneticPr fontId="3" type="noConversion"/>
  </si>
  <si>
    <t>흡수식 냉온수기(2호기) 교체공사</t>
    <phoneticPr fontId="3" type="noConversion"/>
  </si>
  <si>
    <t>7층 옥상 방수공사</t>
    <phoneticPr fontId="3" type="noConversion"/>
  </si>
  <si>
    <t>기획조정실</t>
  </si>
  <si>
    <t>2025년 에이플 위탁사업비 사전원가계산용역</t>
  </si>
  <si>
    <t>조직관리부</t>
  </si>
  <si>
    <t>김지윤</t>
  </si>
  <si>
    <t>061-931-1323</t>
  </si>
  <si>
    <t>공기업준정부기관 계약사무규칙 제8조 제1항 2의2 자회사와의 계약</t>
  </si>
  <si>
    <t>기획조정실</t>
    <phoneticPr fontId="3" type="noConversion"/>
  </si>
  <si>
    <t>2024년도 공사 사업성과보고서 편집 용역</t>
    <phoneticPr fontId="3" type="noConversion"/>
  </si>
  <si>
    <t>혁신성과부</t>
    <phoneticPr fontId="3" type="noConversion"/>
  </si>
  <si>
    <t>고성준</t>
    <phoneticPr fontId="3" type="noConversion"/>
  </si>
  <si>
    <t>061-931-1335</t>
    <phoneticPr fontId="3" type="noConversion"/>
  </si>
  <si>
    <t>국가계약법 시행령 제 26조 제01항 제05호 가목 추정가격 2천만원 이하 물품 또는 용역</t>
  </si>
  <si>
    <t>2024년도 국민체감 성과 사례집 제작 및 발간 용역</t>
    <phoneticPr fontId="3" type="noConversion"/>
  </si>
  <si>
    <t>장철훈</t>
    <phoneticPr fontId="3" type="noConversion"/>
  </si>
  <si>
    <t>061-931-1336</t>
    <phoneticPr fontId="3" type="noConversion"/>
  </si>
  <si>
    <t>2024년 공공기관 고객만족도 및 국민인식도 조사</t>
  </si>
  <si>
    <t>ESG경영부</t>
  </si>
  <si>
    <t>이승효</t>
  </si>
  <si>
    <t>061-931-1344</t>
  </si>
  <si>
    <t>국가계약법 시행령 제26조제1항5호마목</t>
  </si>
  <si>
    <t>2025년 윤리·인권경영 내재화 프로그램</t>
  </si>
  <si>
    <t>최나연</t>
  </si>
  <si>
    <t>061-931-1343</t>
  </si>
  <si>
    <t>국가계약법 시행령 제26조제1항5호가목2)</t>
  </si>
  <si>
    <t>2025년 aT 해피콜 서비스</t>
  </si>
  <si>
    <t>2025년 전화응대모니터링 및 맟춤형 CS교육</t>
  </si>
  <si>
    <t>부산울산지역본부</t>
    <phoneticPr fontId="3" type="noConversion"/>
  </si>
  <si>
    <t>2025년분 TRQ 수입쌀 컨테이너화물 육상운송용역</t>
    <phoneticPr fontId="3" type="noConversion"/>
  </si>
  <si>
    <t>이호형</t>
    <phoneticPr fontId="3" type="noConversion"/>
  </si>
  <si>
    <t>051-947-1077</t>
    <phoneticPr fontId="3" type="noConversion"/>
  </si>
  <si>
    <t>2025년 하반기 비축농산물 컨테이너화물 육상운송용역</t>
    <phoneticPr fontId="3" type="noConversion"/>
  </si>
  <si>
    <t>부산·학장·노포비축기지 하역용역</t>
    <phoneticPr fontId="12" type="noConversion"/>
  </si>
  <si>
    <t>하상우</t>
    <phoneticPr fontId="3" type="noConversion"/>
  </si>
  <si>
    <t>051-947-1074</t>
    <phoneticPr fontId="3" type="noConversion"/>
  </si>
  <si>
    <t>2026년 상반기 비축농산물 컨테이너화물 육상운송용역</t>
    <phoneticPr fontId="3" type="noConversion"/>
  </si>
  <si>
    <t>부산비축기지 에바콘 세관 및 냉동기 안전변검사 용역</t>
    <phoneticPr fontId="3" type="noConversion"/>
  </si>
  <si>
    <t>승용차</t>
    <phoneticPr fontId="3" type="noConversion"/>
  </si>
  <si>
    <t>업무용차량</t>
    <phoneticPr fontId="3" type="noConversion"/>
  </si>
  <si>
    <t>아이오닉6</t>
    <phoneticPr fontId="3" type="noConversion"/>
  </si>
  <si>
    <t>업무용차량 구매</t>
    <phoneticPr fontId="3" type="noConversion"/>
  </si>
  <si>
    <t>강원지역본부</t>
    <phoneticPr fontId="3" type="noConversion"/>
  </si>
  <si>
    <t>엄유선</t>
    <phoneticPr fontId="3" type="noConversion"/>
  </si>
  <si>
    <t>033-920-1542</t>
    <phoneticPr fontId="3" type="noConversion"/>
  </si>
  <si>
    <t>수소승용자동차</t>
    <phoneticPr fontId="3" type="noConversion"/>
  </si>
  <si>
    <t>업무용</t>
    <phoneticPr fontId="3" type="noConversion"/>
  </si>
  <si>
    <t>넥쏘</t>
    <phoneticPr fontId="3" type="noConversion"/>
  </si>
  <si>
    <t>강원지역본부 공용차량 구입</t>
    <phoneticPr fontId="3" type="noConversion"/>
  </si>
  <si>
    <t>장기 카탈로그</t>
    <phoneticPr fontId="3" type="noConversion"/>
  </si>
  <si>
    <t>지역본부 업무용차량 구매</t>
    <phoneticPr fontId="3" type="noConversion"/>
  </si>
  <si>
    <t>광주전남지역본부</t>
    <phoneticPr fontId="3" type="noConversion"/>
  </si>
  <si>
    <t>광주비축기지 냉동기 1,3호기 오버홀 공사</t>
    <phoneticPr fontId="3" type="noConversion"/>
  </si>
  <si>
    <t>광주광역시</t>
    <phoneticPr fontId="3" type="noConversion"/>
  </si>
  <si>
    <t>냉동</t>
    <phoneticPr fontId="3" type="noConversion"/>
  </si>
  <si>
    <t>소액수의</t>
    <phoneticPr fontId="3" type="noConversion"/>
  </si>
  <si>
    <t xml:space="preserve">관리비축부 </t>
    <phoneticPr fontId="3" type="noConversion"/>
  </si>
  <si>
    <t>이혜연</t>
    <phoneticPr fontId="3" type="noConversion"/>
  </si>
  <si>
    <t>061-931-7010</t>
    <phoneticPr fontId="3" type="noConversion"/>
  </si>
  <si>
    <t xml:space="preserve">국가계약법 시행령 제26조1항5호가목 </t>
  </si>
  <si>
    <t>대구경북지역본부</t>
    <phoneticPr fontId="3" type="noConversion"/>
  </si>
  <si>
    <t>안심비축기지 기계실 옥상 방수공사</t>
    <phoneticPr fontId="3" type="noConversion"/>
  </si>
  <si>
    <t>권주형</t>
    <phoneticPr fontId="3" type="noConversion"/>
  </si>
  <si>
    <t>053-963-8942</t>
    <phoneticPr fontId="3" type="noConversion"/>
  </si>
  <si>
    <t>안심비축기지 호실 천장 결로공사</t>
    <phoneticPr fontId="3" type="noConversion"/>
  </si>
  <si>
    <t>안심비축기지 호실 내벽 보수공사</t>
    <phoneticPr fontId="3" type="noConversion"/>
  </si>
  <si>
    <t>야외 파렛트 보관 천막창고 설치</t>
    <phoneticPr fontId="3" type="noConversion"/>
  </si>
  <si>
    <t>유니트쿨러 점검계단 설치</t>
    <phoneticPr fontId="3" type="noConversion"/>
  </si>
  <si>
    <t>브라인펌프 Soft기동 제어반 설치</t>
    <phoneticPr fontId="3" type="noConversion"/>
  </si>
  <si>
    <t>냉동기 Over haul 작업</t>
    <phoneticPr fontId="3" type="noConversion"/>
  </si>
  <si>
    <t>국가계약법 시행령 제26조 제2항 사목</t>
  </si>
  <si>
    <t>금속팰릿</t>
    <phoneticPr fontId="3" type="noConversion"/>
  </si>
  <si>
    <t>비축농산물 적재용</t>
    <phoneticPr fontId="3" type="noConversion"/>
  </si>
  <si>
    <t>1,600㎜(L)×1,200㎜(W)×1,500㎜(H)</t>
    <phoneticPr fontId="3" type="noConversion"/>
  </si>
  <si>
    <t>안심비축기지 융융아연도금 철재파렛트 제작 구매</t>
    <phoneticPr fontId="3" type="noConversion"/>
  </si>
  <si>
    <t>습식바닥청소기</t>
    <phoneticPr fontId="3" type="noConversion"/>
  </si>
  <si>
    <t>습식바닥청소기, 탑승식</t>
    <phoneticPr fontId="3" type="noConversion"/>
  </si>
  <si>
    <t>안심비축기지 습식 바닥 청소차 구매</t>
    <phoneticPr fontId="3" type="noConversion"/>
  </si>
  <si>
    <t>전기승용자동차</t>
    <phoneticPr fontId="3" type="noConversion"/>
  </si>
  <si>
    <t>이혜신</t>
    <phoneticPr fontId="3" type="noConversion"/>
  </si>
  <si>
    <t>053-218-4894</t>
    <phoneticPr fontId="3" type="noConversion"/>
  </si>
  <si>
    <t>디지털혁신처</t>
    <phoneticPr fontId="3" type="noConversion"/>
  </si>
  <si>
    <t>정보보안관제 운영 용역</t>
    <phoneticPr fontId="3" type="noConversion"/>
  </si>
  <si>
    <t>정보보안기획부</t>
    <phoneticPr fontId="3" type="noConversion"/>
  </si>
  <si>
    <t>이형범</t>
    <phoneticPr fontId="3" type="noConversion"/>
  </si>
  <si>
    <t>061-931-1382</t>
    <phoneticPr fontId="3" type="noConversion"/>
  </si>
  <si>
    <t>총 3년 장기 계약 중 1차년도 계약</t>
    <phoneticPr fontId="3" type="noConversion"/>
  </si>
  <si>
    <t>농식품 빅데이터 거래소 클라우드 서비스 이용</t>
    <phoneticPr fontId="3" type="noConversion"/>
  </si>
  <si>
    <t>빅데이터사업부</t>
    <phoneticPr fontId="3" type="noConversion"/>
  </si>
  <si>
    <t>노아름</t>
    <phoneticPr fontId="3" type="noConversion"/>
  </si>
  <si>
    <t>061-931-1353</t>
    <phoneticPr fontId="3" type="noConversion"/>
  </si>
  <si>
    <t>국가계약법 시행령 제26조제1항제5호아목(디지털서비스 전문계약)</t>
    <phoneticPr fontId="3" type="noConversion"/>
  </si>
  <si>
    <t>KADX 활용지원 및 성과관리 용역</t>
    <phoneticPr fontId="3" type="noConversion"/>
  </si>
  <si>
    <t>전재헌</t>
    <phoneticPr fontId="3" type="noConversion"/>
  </si>
  <si>
    <t>061-931-1357</t>
    <phoneticPr fontId="3" type="noConversion"/>
  </si>
  <si>
    <t>2024-2026년 농식품 빅데이터 거래소(KADX) 운영 및 유지관리 용역(2차년도)</t>
    <phoneticPr fontId="3" type="noConversion"/>
  </si>
  <si>
    <t>빅데이터 플랫폼 협의체 공동 주최 행사 운영대행 용역</t>
    <phoneticPr fontId="3" type="noConversion"/>
  </si>
  <si>
    <t>데이터 혁신서비스(알뜰한끼) 운영 및 홍보 활성화 용역</t>
    <phoneticPr fontId="3" type="noConversion"/>
  </si>
  <si>
    <t>권민아</t>
    <phoneticPr fontId="3" type="noConversion"/>
  </si>
  <si>
    <t>061-931-1356</t>
    <phoneticPr fontId="3" type="noConversion"/>
  </si>
  <si>
    <t>농넷 서비스 고도화 용역</t>
    <phoneticPr fontId="3" type="noConversion"/>
  </si>
  <si>
    <t>나상근</t>
    <phoneticPr fontId="3" type="noConversion"/>
  </si>
  <si>
    <t>061-931-1352</t>
    <phoneticPr fontId="3" type="noConversion"/>
  </si>
  <si>
    <t>AI 중장기 발전방안 수립 연구 용역</t>
    <phoneticPr fontId="3" type="noConversion"/>
  </si>
  <si>
    <t>전산실 무정전전원장치 축전지 및 소모품 교체</t>
    <phoneticPr fontId="3" type="noConversion"/>
  </si>
  <si>
    <t>ICT기반부</t>
    <phoneticPr fontId="3" type="noConversion"/>
  </si>
  <si>
    <t>변정훈</t>
    <phoneticPr fontId="3" type="noConversion"/>
  </si>
  <si>
    <t>061-931-1393</t>
    <phoneticPr fontId="3" type="noConversion"/>
  </si>
  <si>
    <t>여성기업지원에 관한 법률 제2조제1호에 따른 여성기업</t>
    <phoneticPr fontId="3" type="noConversion"/>
  </si>
  <si>
    <t>전산실 백업시스템 교체</t>
    <phoneticPr fontId="3" type="noConversion"/>
  </si>
  <si>
    <t>전산장비 및 유지 관리 용역</t>
    <phoneticPr fontId="3" type="noConversion"/>
  </si>
  <si>
    <t>총 4년 장기 계약 중 2차년도 계약</t>
    <phoneticPr fontId="3" type="noConversion"/>
  </si>
  <si>
    <t>통합정보시스템 위탁운영 용역</t>
    <phoneticPr fontId="3" type="noConversion"/>
  </si>
  <si>
    <t>조슬기</t>
    <phoneticPr fontId="3" type="noConversion"/>
  </si>
  <si>
    <t>061-931-1394</t>
    <phoneticPr fontId="3" type="noConversion"/>
  </si>
  <si>
    <t>총 3년 장기 계약 중 2차년도 계약</t>
    <phoneticPr fontId="3" type="noConversion"/>
  </si>
  <si>
    <t>웹사이트 통합 유지관리</t>
    <phoneticPr fontId="3" type="noConversion"/>
  </si>
  <si>
    <t>최정화</t>
    <phoneticPr fontId="3" type="noConversion"/>
  </si>
  <si>
    <t>061-931-1396</t>
    <phoneticPr fontId="3" type="noConversion"/>
  </si>
  <si>
    <t>총 3년 장기 계약 중 3차년도 계약</t>
    <phoneticPr fontId="3" type="noConversion"/>
  </si>
  <si>
    <t>디지털혁신처</t>
    <phoneticPr fontId="0" type="Hiragana"/>
  </si>
  <si>
    <t>보안및보호소프트웨어</t>
    <phoneticPr fontId="0" type="Hiragana"/>
  </si>
  <si>
    <t>네트워크 보안관리</t>
    <phoneticPr fontId="0" type="Hiragana"/>
  </si>
  <si>
    <t>네트워크 접근차단 시스템</t>
    <phoneticPr fontId="0" type="Hiragana"/>
  </si>
  <si>
    <t>네트워크 접근 차단 시스템 교체사업</t>
    <phoneticPr fontId="0" type="Hiragana"/>
  </si>
  <si>
    <t>정보보안기획부</t>
    <phoneticPr fontId="0" type="Hiragana"/>
  </si>
  <si>
    <t>이형범</t>
    <phoneticPr fontId="0" type="Hiragana"/>
  </si>
  <si>
    <t>061-931-1382</t>
    <phoneticPr fontId="0" type="Hiragana"/>
  </si>
  <si>
    <t>DDoS 공격 방어 및 침해시도 차단</t>
    <phoneticPr fontId="0" type="Hiragana"/>
  </si>
  <si>
    <t>DDoS 방어 및 IPS 기능</t>
    <phoneticPr fontId="0" type="Hiragana"/>
  </si>
  <si>
    <t>DDoS방어장비 및 침입방지시스템 교체</t>
    <phoneticPr fontId="0" type="Hiragana"/>
  </si>
  <si>
    <t xml:space="preserve">홈페이지 개인정보 등록차단 </t>
    <phoneticPr fontId="0" type="Hiragana"/>
  </si>
  <si>
    <t>홈페이지 개인정보 등록차단</t>
    <phoneticPr fontId="0" type="Hiragana"/>
  </si>
  <si>
    <t>홈페이지 개인정보 등록차단 솔루션 도입</t>
    <phoneticPr fontId="0" type="Hiragana"/>
  </si>
  <si>
    <t>조</t>
    <phoneticPr fontId="3" type="noConversion"/>
  </si>
  <si>
    <t>최수민</t>
    <phoneticPr fontId="0" type="Hiragana"/>
  </si>
  <si>
    <t>061-931-1388</t>
    <phoneticPr fontId="0" type="Hiragana"/>
  </si>
  <si>
    <t>그룹웨어클라우드서비스(SaaS)</t>
    <phoneticPr fontId="3" type="noConversion"/>
  </si>
  <si>
    <t>공사 메일 시스템</t>
    <phoneticPr fontId="3" type="noConversion"/>
  </si>
  <si>
    <t>크리니티 G클라우드 공공메일</t>
    <phoneticPr fontId="3" type="noConversion"/>
  </si>
  <si>
    <t>클라우드 공사메일시스템</t>
    <phoneticPr fontId="3" type="noConversion"/>
  </si>
  <si>
    <t>User</t>
    <phoneticPr fontId="3" type="noConversion"/>
  </si>
  <si>
    <t>클라우드 디지털 서비스 계약</t>
    <phoneticPr fontId="3" type="noConversion"/>
  </si>
  <si>
    <t>사무용소프트웨어</t>
    <phoneticPr fontId="3" type="noConversion"/>
  </si>
  <si>
    <t>문서 작성</t>
    <phoneticPr fontId="3" type="noConversion"/>
  </si>
  <si>
    <t>Microsoft (US)GA Subscription 2021</t>
    <phoneticPr fontId="3" type="noConversion"/>
  </si>
  <si>
    <t>Microsoft GA Subscription 연간 라이선스 구매</t>
    <phoneticPr fontId="3" type="noConversion"/>
  </si>
  <si>
    <t>식</t>
    <phoneticPr fontId="3" type="noConversion"/>
  </si>
  <si>
    <t>한글과컴퓨터 한컴오피스 2024</t>
    <phoneticPr fontId="3" type="noConversion"/>
  </si>
  <si>
    <t>2025년 한글 소프트웨어 연간 라이선스 구매</t>
    <phoneticPr fontId="3" type="noConversion"/>
  </si>
  <si>
    <t>보안소프트웨어</t>
    <phoneticPr fontId="3" type="noConversion"/>
  </si>
  <si>
    <t>스팸 및 해킹 메일 수신 차단</t>
    <phoneticPr fontId="3" type="noConversion"/>
  </si>
  <si>
    <t>크리니티 메일브레이커 v4.1</t>
    <phoneticPr fontId="3" type="noConversion"/>
  </si>
  <si>
    <t>스팸 및 해킹 메일 차단 시스템 교체</t>
    <phoneticPr fontId="3" type="noConversion"/>
  </si>
  <si>
    <t>인프라클라우드서비스(IaaS)</t>
    <phoneticPr fontId="3" type="noConversion"/>
  </si>
  <si>
    <t>대표 홈페이지 외 10개 시스템 클라우드 인프라 임차 및 관리</t>
    <phoneticPr fontId="3" type="noConversion"/>
  </si>
  <si>
    <t>온고테크 IaaS(NHN) 서비스</t>
    <phoneticPr fontId="3" type="noConversion"/>
  </si>
  <si>
    <t>클라우드 서비스 통합 운영</t>
    <phoneticPr fontId="3" type="noConversion"/>
  </si>
  <si>
    <t>가상데스크톱클라우드서비스(SaaS)</t>
    <phoneticPr fontId="3" type="noConversion"/>
  </si>
  <si>
    <t>업무용 인터넷 VDI(가상PC) 임차</t>
    <phoneticPr fontId="3" type="noConversion"/>
  </si>
  <si>
    <t>NHN Cloud Virtual Desktop 서비스(DaaS)</t>
    <phoneticPr fontId="3" type="noConversion"/>
  </si>
  <si>
    <t>클라우드 인터넷 VDI(가상PC) 도입</t>
    <phoneticPr fontId="3" type="noConversion"/>
  </si>
  <si>
    <t>비축사업처</t>
    <phoneticPr fontId="3" type="noConversion"/>
  </si>
  <si>
    <t>강릉비축기지 기본설계 및 실시설계 용역</t>
    <phoneticPr fontId="3" type="noConversion"/>
  </si>
  <si>
    <t>비축관리부</t>
    <phoneticPr fontId="3" type="noConversion"/>
  </si>
  <si>
    <t>홍명훈</t>
    <phoneticPr fontId="3" type="noConversion"/>
  </si>
  <si>
    <t>061-931-0917</t>
    <phoneticPr fontId="3" type="noConversion"/>
  </si>
  <si>
    <t>비축사업 통합정보시스템 고도화 사업</t>
    <phoneticPr fontId="3" type="noConversion"/>
  </si>
  <si>
    <t>임성진</t>
    <phoneticPr fontId="3" type="noConversion"/>
  </si>
  <si>
    <t>061-931-0911</t>
    <phoneticPr fontId="3" type="noConversion"/>
  </si>
  <si>
    <t>비축사업처</t>
  </si>
  <si>
    <t>비축농산물 검정요율 원가계산 용역</t>
  </si>
  <si>
    <t>보관관리부</t>
  </si>
  <si>
    <t>장현미</t>
  </si>
  <si>
    <t>061-931-0952</t>
  </si>
  <si>
    <t>국가계약법 시행령 제26조 제1항 제5호 가목2)</t>
  </si>
  <si>
    <t>비축물자처리요율 및 품목별 보관적재능력 산출 용역</t>
  </si>
  <si>
    <t>최은지</t>
  </si>
  <si>
    <t>061-931-0954</t>
  </si>
  <si>
    <t>비축기지 및 민간창고 재산종합보험 가입</t>
  </si>
  <si>
    <t>25년 비축기지, 민간창고 위생점검 및 보관농산물 안전검사 용역</t>
    <phoneticPr fontId="12" type="noConversion"/>
  </si>
  <si>
    <t>품질안전부</t>
    <phoneticPr fontId="12" type="noConversion"/>
  </si>
  <si>
    <t>백재욱</t>
    <phoneticPr fontId="12" type="noConversion"/>
  </si>
  <si>
    <t>031-8060-6083</t>
    <phoneticPr fontId="12" type="noConversion"/>
  </si>
  <si>
    <t>예산은 원가계산 후 확정</t>
    <phoneticPr fontId="12" type="noConversion"/>
  </si>
  <si>
    <t>-</t>
    <phoneticPr fontId="12" type="noConversion"/>
  </si>
  <si>
    <t>25년 중금속 분석장비 유지보수 용역</t>
    <phoneticPr fontId="3" type="noConversion"/>
  </si>
  <si>
    <t>박병관</t>
    <phoneticPr fontId="3" type="noConversion"/>
  </si>
  <si>
    <t>031-8060-6085</t>
    <phoneticPr fontId="3" type="noConversion"/>
  </si>
  <si>
    <t>국가계약법 시행령 제26조제1항제2호</t>
    <phoneticPr fontId="3" type="noConversion"/>
  </si>
  <si>
    <t>25년 잔류농약 분석장비 유지보수 용역</t>
    <phoneticPr fontId="3" type="noConversion"/>
  </si>
  <si>
    <t>소모품</t>
    <phoneticPr fontId="3" type="noConversion"/>
  </si>
  <si>
    <t>안전성 분석용 시약 및  소모품</t>
    <phoneticPr fontId="3" type="noConversion"/>
  </si>
  <si>
    <t>25년 품질안전실험실 실험용 시약 및 소모품 구매</t>
    <phoneticPr fontId="3" type="noConversion"/>
  </si>
  <si>
    <t>종</t>
    <phoneticPr fontId="3" type="noConversion"/>
  </si>
  <si>
    <t>국가계약법 시행령 제26조제1항제5호</t>
    <phoneticPr fontId="3" type="noConversion"/>
  </si>
  <si>
    <t>표준물질</t>
    <phoneticPr fontId="3" type="noConversion"/>
  </si>
  <si>
    <t>안전성 분석용 표준물질</t>
    <phoneticPr fontId="3" type="noConversion"/>
  </si>
  <si>
    <t>25년 농관원 기준 잔류농약 표준물질 구매</t>
    <phoneticPr fontId="3" type="noConversion"/>
  </si>
  <si>
    <t>추정가격이 2천만원 이하인 물품의 제조, 구매계약 또는 용역계약</t>
    <phoneticPr fontId="3" type="noConversion"/>
  </si>
  <si>
    <t>25년 식약처 기준 잔류농약 표준물질 구매</t>
    <phoneticPr fontId="3" type="noConversion"/>
  </si>
  <si>
    <t>서울경기지역본부</t>
    <phoneticPr fontId="3" type="noConversion"/>
  </si>
  <si>
    <t>비축기지 하역 용역</t>
    <phoneticPr fontId="3" type="noConversion"/>
  </si>
  <si>
    <t>비축기지 구서 및 해충방제 용역</t>
    <phoneticPr fontId="3" type="noConversion"/>
  </si>
  <si>
    <t>국가계약법 시행령 제26조제1항 제5호 가목</t>
    <phoneticPr fontId="3" type="noConversion"/>
  </si>
  <si>
    <t>이천비축기지 관리동 및 사택 보수 공사</t>
    <phoneticPr fontId="3" type="noConversion"/>
  </si>
  <si>
    <t>경기도</t>
    <phoneticPr fontId="3" type="noConversion"/>
  </si>
  <si>
    <t>건축</t>
    <phoneticPr fontId="3" type="noConversion"/>
  </si>
  <si>
    <t>국가계약법 시행령 제26조제1항 제5호 가목</t>
    <phoneticPr fontId="12" type="noConversion"/>
  </si>
  <si>
    <t>이천비축기지 에바콘 청소 및 부대공사</t>
    <phoneticPr fontId="7" type="noConversion"/>
  </si>
  <si>
    <t>기계</t>
    <phoneticPr fontId="3" type="noConversion"/>
  </si>
  <si>
    <t>이천비축기지 B동 캐노피 배수로 교체공사</t>
    <phoneticPr fontId="7" type="noConversion"/>
  </si>
  <si>
    <t>이천비축기지 B동 3호실 전동문 교체 공사</t>
    <phoneticPr fontId="7" type="noConversion"/>
  </si>
  <si>
    <t>이천비축기지 사택 주차장 천막 교체 공사</t>
    <phoneticPr fontId="3" type="noConversion"/>
  </si>
  <si>
    <t>평택비축기지 C동 냉장설비 교체 공사</t>
    <phoneticPr fontId="3" type="noConversion"/>
  </si>
  <si>
    <t>평택비축기지 사택 환경 개선 공사</t>
    <phoneticPr fontId="3" type="noConversion"/>
  </si>
  <si>
    <t>국가계약법 시행령 제26조제1항 제5호 가목</t>
  </si>
  <si>
    <t>평택비축기지 지붕 누수 방지공사</t>
    <phoneticPr fontId="3" type="noConversion"/>
  </si>
  <si>
    <t>평택비축기지 아스콘 균열 보수공사</t>
    <phoneticPr fontId="3" type="noConversion"/>
  </si>
  <si>
    <t>토목</t>
    <phoneticPr fontId="3" type="noConversion"/>
  </si>
  <si>
    <t>평택비축기지 정문 차단기 및 레일 보수공사</t>
    <phoneticPr fontId="3" type="noConversion"/>
  </si>
  <si>
    <t>평택비축기지 관리동 보수공사</t>
    <phoneticPr fontId="3" type="noConversion"/>
  </si>
  <si>
    <t>평택비축기지 에바콘 청소 및 부대공사</t>
    <phoneticPr fontId="7" type="noConversion"/>
  </si>
  <si>
    <t>평택비축기지 외벽 팩킹 교체 공사</t>
    <phoneticPr fontId="3" type="noConversion"/>
  </si>
  <si>
    <t>평택비축기지 조경 전지 공사</t>
    <phoneticPr fontId="3" type="noConversion"/>
  </si>
  <si>
    <t>평택비축기지 구동기기 보수공사</t>
    <phoneticPr fontId="3" type="noConversion"/>
  </si>
  <si>
    <t>평택비축기지 냉동설비 시스템 보완 공사</t>
    <phoneticPr fontId="3" type="noConversion"/>
  </si>
  <si>
    <t>평택비축기지 전기설비 유지 보수 공사</t>
    <phoneticPr fontId="3" type="noConversion"/>
  </si>
  <si>
    <t>평택비축기지 전기설비 정밀(연차) 검사</t>
    <phoneticPr fontId="3" type="noConversion"/>
  </si>
  <si>
    <t>평택비축기지 소방,전기, 냉동검사 개선사항 공사</t>
    <phoneticPr fontId="3" type="noConversion"/>
  </si>
  <si>
    <t>평택비축기지 호실 중천정 누수 방지공사</t>
    <phoneticPr fontId="3" type="noConversion"/>
  </si>
  <si>
    <t>김포비축기지 계근장 정기검사 및 시설 보수공사</t>
    <phoneticPr fontId="3" type="noConversion"/>
  </si>
  <si>
    <t>김포비축기지 옥상 지붕 안전난간대 설치공사</t>
    <phoneticPr fontId="3" type="noConversion"/>
  </si>
  <si>
    <t>김포비축기지 사택 환경개선 공사</t>
    <phoneticPr fontId="3" type="noConversion"/>
  </si>
  <si>
    <t>김포비축기지 호실 중천정 환기휀 설치공사</t>
    <phoneticPr fontId="3" type="noConversion"/>
  </si>
  <si>
    <t>전기</t>
    <phoneticPr fontId="3" type="noConversion"/>
  </si>
  <si>
    <t>김포비축기지 지붕 누수 보수공사</t>
    <phoneticPr fontId="3" type="noConversion"/>
  </si>
  <si>
    <t>김포비축기지 중앙통제실 냉난방기 설치공사</t>
    <phoneticPr fontId="3" type="noConversion"/>
  </si>
  <si>
    <t>수산사업단</t>
    <phoneticPr fontId="3" type="noConversion"/>
  </si>
  <si>
    <t>2025년 수산식품기업바우처 전문컨설팅 대행용역</t>
    <phoneticPr fontId="3" type="noConversion"/>
  </si>
  <si>
    <t>최호선</t>
    <phoneticPr fontId="3" type="noConversion"/>
  </si>
  <si>
    <t>061-931-0852</t>
    <phoneticPr fontId="3" type="noConversion"/>
  </si>
  <si>
    <t>2025년 수산식품기업바우처 사후원가정산 대행용역</t>
    <phoneticPr fontId="3" type="noConversion"/>
  </si>
  <si>
    <t>양세희</t>
    <phoneticPr fontId="3" type="noConversion"/>
  </si>
  <si>
    <t>061-931-0856</t>
    <phoneticPr fontId="3" type="noConversion"/>
  </si>
  <si>
    <t>2025년 수산식품 선도조직 컨설팅 대행용역</t>
    <phoneticPr fontId="3" type="noConversion"/>
  </si>
  <si>
    <t>권민영</t>
    <phoneticPr fontId="3" type="noConversion"/>
  </si>
  <si>
    <t>061-931-0853</t>
    <phoneticPr fontId="3" type="noConversion"/>
  </si>
  <si>
    <t>2025년 K-브랜드 한류마케팅 지원사업 사후원가정산 대행용역</t>
    <phoneticPr fontId="3" type="noConversion"/>
  </si>
  <si>
    <t>김효경</t>
    <phoneticPr fontId="3" type="noConversion"/>
  </si>
  <si>
    <t>061-931-0857</t>
    <phoneticPr fontId="3" type="noConversion"/>
  </si>
  <si>
    <t>수출전략처</t>
    <phoneticPr fontId="7" type="noConversion"/>
  </si>
  <si>
    <t>N</t>
    <phoneticPr fontId="7" type="noConversion"/>
  </si>
  <si>
    <t>2025년 농식품 수출지원사업 설명회 대행 용역</t>
    <phoneticPr fontId="7" type="noConversion"/>
  </si>
  <si>
    <t>수출기획부</t>
    <phoneticPr fontId="7" type="noConversion"/>
  </si>
  <si>
    <t>김지연</t>
    <phoneticPr fontId="7" type="noConversion"/>
  </si>
  <si>
    <t>061-931-0815</t>
    <phoneticPr fontId="7" type="noConversion"/>
  </si>
  <si>
    <t>수출전략처</t>
  </si>
  <si>
    <t>2025년 수출컨설팅 전문위원 모집 대행용역</t>
    <phoneticPr fontId="3" type="noConversion"/>
  </si>
  <si>
    <t>수출기업육성부</t>
  </si>
  <si>
    <t>김수정</t>
    <phoneticPr fontId="3" type="noConversion"/>
  </si>
  <si>
    <t>061-931-0868</t>
  </si>
  <si>
    <t>2025년 FTA특혜관세활용지원사업 대행용역</t>
    <phoneticPr fontId="3" type="noConversion"/>
  </si>
  <si>
    <t>신민영</t>
    <phoneticPr fontId="3" type="noConversion"/>
  </si>
  <si>
    <t>061-931-0867</t>
  </si>
  <si>
    <t>2025년 해외진출서비스 수출대행 용역</t>
    <phoneticPr fontId="3" type="noConversion"/>
  </si>
  <si>
    <t>2025년 수출컨설팅 성과관리 용역</t>
    <phoneticPr fontId="3" type="noConversion"/>
  </si>
  <si>
    <t>2025년 수출컨설팅 사후원가 정산 용역</t>
    <phoneticPr fontId="3" type="noConversion"/>
  </si>
  <si>
    <t>2025년 글로벌브랜드 마케팅 전략수립 컨설팅 용역</t>
    <phoneticPr fontId="3" type="noConversion"/>
  </si>
  <si>
    <t>2025년 수출컨설팅 우수사례 제작 용역</t>
    <phoneticPr fontId="3" type="noConversion"/>
  </si>
  <si>
    <t>2025년 해외인증등록지원사업 종합가이드북 제작 및 성과관리 용역</t>
    <phoneticPr fontId="3" type="noConversion"/>
  </si>
  <si>
    <t>수출전략처</t>
    <phoneticPr fontId="3" type="noConversion"/>
  </si>
  <si>
    <t>2025년 반려동물 연관산업 맞춤형 정보조사 대행용역</t>
    <phoneticPr fontId="3" type="noConversion"/>
  </si>
  <si>
    <t>수출기업육성부</t>
    <phoneticPr fontId="3" type="noConversion"/>
  </si>
  <si>
    <t>석찬희</t>
    <phoneticPr fontId="3" type="noConversion"/>
  </si>
  <si>
    <t>061-931-0863</t>
    <phoneticPr fontId="3" type="noConversion"/>
  </si>
  <si>
    <t>2025년 K-Pet Fair 수출박람회 한국관 장치 용역</t>
    <phoneticPr fontId="3" type="noConversion"/>
  </si>
  <si>
    <t>오승주</t>
    <phoneticPr fontId="3" type="noConversion"/>
  </si>
  <si>
    <t>061-931-0862</t>
    <phoneticPr fontId="3" type="noConversion"/>
  </si>
  <si>
    <t>2025 농식품 수출기업 맞춤형 조사</t>
    <phoneticPr fontId="12" type="noConversion"/>
  </si>
  <si>
    <t>수출푸드테크정보부</t>
    <phoneticPr fontId="3" type="noConversion"/>
  </si>
  <si>
    <t>최교준</t>
    <phoneticPr fontId="3" type="noConversion"/>
  </si>
  <si>
    <t>061-931-0875</t>
    <phoneticPr fontId="3" type="noConversion"/>
  </si>
  <si>
    <t>주요 수출국 식품첨가물 및 유해물질 조사용역</t>
    <phoneticPr fontId="12" type="noConversion"/>
  </si>
  <si>
    <t>김신혜</t>
    <phoneticPr fontId="3" type="noConversion"/>
  </si>
  <si>
    <t>061-931-0871</t>
    <phoneticPr fontId="3" type="noConversion"/>
  </si>
  <si>
    <t>2025 농식품 수출 비관세장벽 정보조사 용역</t>
    <phoneticPr fontId="12" type="noConversion"/>
  </si>
  <si>
    <t>안익희</t>
    <phoneticPr fontId="3" type="noConversion"/>
  </si>
  <si>
    <t>061-931-0872</t>
    <phoneticPr fontId="3" type="noConversion"/>
  </si>
  <si>
    <t>2025 농식품 수출환경 변화대응 이슈조사 용역</t>
    <phoneticPr fontId="12" type="noConversion"/>
  </si>
  <si>
    <t>김여경</t>
    <phoneticPr fontId="3" type="noConversion"/>
  </si>
  <si>
    <t>061-931-0874</t>
    <phoneticPr fontId="3" type="noConversion"/>
  </si>
  <si>
    <t>2025 KATI 홍보 대행용역</t>
    <phoneticPr fontId="12" type="noConversion"/>
  </si>
  <si>
    <t>임채연</t>
    <phoneticPr fontId="3" type="noConversion"/>
  </si>
  <si>
    <t>061-931-0876</t>
    <phoneticPr fontId="3" type="noConversion"/>
  </si>
  <si>
    <t>2025 농식품 수출국가 및 품목정보조사 용역</t>
    <phoneticPr fontId="3" type="noConversion"/>
  </si>
  <si>
    <t>농식품수출정보(KATI) 지능형 대화시스템 구축용역</t>
    <phoneticPr fontId="3" type="noConversion"/>
  </si>
  <si>
    <t>2025 현지화지원사업 만족도조사 용역</t>
    <phoneticPr fontId="12" type="noConversion"/>
  </si>
  <si>
    <t>국가계약법 시행령 제26조 제1항 5호 가목</t>
    <phoneticPr fontId="12" type="noConversion"/>
  </si>
  <si>
    <t>2025 현지화지원사업 우수사례집 제작 용역</t>
    <phoneticPr fontId="12" type="noConversion"/>
  </si>
  <si>
    <t>식량관리처</t>
  </si>
  <si>
    <t>일반용역</t>
  </si>
  <si>
    <t>쌀산업 기여도 평가 용역</t>
  </si>
  <si>
    <t>미곡부</t>
  </si>
  <si>
    <t>김어진</t>
    <phoneticPr fontId="3" type="noConversion"/>
  </si>
  <si>
    <t>061-931-0796</t>
  </si>
  <si>
    <t>고품질쌀 유통활성화 등 평가용역</t>
  </si>
  <si>
    <t>식량관리처</t>
    <phoneticPr fontId="3" type="noConversion"/>
  </si>
  <si>
    <t>202504~202512</t>
    <phoneticPr fontId="3" type="noConversion"/>
  </si>
  <si>
    <t>2025년분 TRQ 가공용 수입쌀 운송용역(9개항)</t>
    <phoneticPr fontId="3" type="noConversion"/>
  </si>
  <si>
    <t>미곡부</t>
    <phoneticPr fontId="3" type="noConversion"/>
  </si>
  <si>
    <t>서혜연</t>
    <phoneticPr fontId="3" type="noConversion"/>
  </si>
  <si>
    <t>061-931-0759</t>
    <phoneticPr fontId="3" type="noConversion"/>
  </si>
  <si>
    <t>9회 발주 예정</t>
    <phoneticPr fontId="3" type="noConversion"/>
  </si>
  <si>
    <t>FAC 식량원조 육상운송 및 항만하역 용역</t>
    <phoneticPr fontId="7" type="noConversion"/>
  </si>
  <si>
    <t>식량지원부</t>
    <phoneticPr fontId="3" type="noConversion"/>
  </si>
  <si>
    <t>전소연</t>
    <phoneticPr fontId="3" type="noConversion"/>
  </si>
  <si>
    <t>061-931-0786</t>
    <phoneticPr fontId="3" type="noConversion"/>
  </si>
  <si>
    <t>FAC 식량원조 육상운송 및 컨테이너적입 용역</t>
  </si>
  <si>
    <t>APTERR 식량원조 물류용역</t>
  </si>
  <si>
    <t>2025 상반기 부정유통교육 홍보물품구매</t>
    <phoneticPr fontId="3" type="noConversion"/>
  </si>
  <si>
    <t>최소영</t>
    <phoneticPr fontId="3" type="noConversion"/>
  </si>
  <si>
    <t>061-931-0756</t>
    <phoneticPr fontId="3" type="noConversion"/>
  </si>
  <si>
    <t>국가계약법 시행령 제26조 제01항 제05호 가목(추정가격 2천만원 이하 물품 또는 용역)</t>
    <phoneticPr fontId="12" type="noConversion"/>
  </si>
  <si>
    <t>2025 하반기 부정유통교육 홍보물품구매</t>
    <phoneticPr fontId="3" type="noConversion"/>
  </si>
  <si>
    <t>중앙조달</t>
    <phoneticPr fontId="7" type="noConversion"/>
  </si>
  <si>
    <t>폴리프로필렌포대(포장재)</t>
    <phoneticPr fontId="3" type="noConversion"/>
  </si>
  <si>
    <t>원조용 쌀 포장</t>
    <phoneticPr fontId="3" type="noConversion"/>
  </si>
  <si>
    <t>570X880mm</t>
  </si>
  <si>
    <t>FAC 식량원조 40kg P.P 포장재 제작</t>
    <phoneticPr fontId="3" type="noConversion"/>
  </si>
  <si>
    <t>매</t>
    <phoneticPr fontId="3" type="noConversion"/>
  </si>
  <si>
    <t>벌크컨테이너백(점보백)</t>
    <phoneticPr fontId="3" type="noConversion"/>
  </si>
  <si>
    <t>142(W)X115(L)X100(H)cm</t>
  </si>
  <si>
    <t>FAC 식량원조 점보백 제작</t>
    <phoneticPr fontId="3" type="noConversion"/>
  </si>
  <si>
    <t xml:space="preserve">570X880mm </t>
  </si>
  <si>
    <t>APTERR 식량원조 40kg P.P 포장재 제작</t>
    <phoneticPr fontId="3" type="noConversion"/>
  </si>
  <si>
    <t>식량자급관리단</t>
  </si>
  <si>
    <t>국산콩 정선선별 용역(5건)</t>
    <phoneticPr fontId="3" type="noConversion"/>
  </si>
  <si>
    <t>식량공급팀</t>
    <phoneticPr fontId="3" type="noConversion"/>
  </si>
  <si>
    <t>김판제</t>
    <phoneticPr fontId="3" type="noConversion"/>
  </si>
  <si>
    <t>061-931-0771</t>
    <phoneticPr fontId="3" type="noConversion"/>
  </si>
  <si>
    <t>국산콩 운송용역</t>
    <phoneticPr fontId="3" type="noConversion"/>
  </si>
  <si>
    <t>전략작물산업화 사업지원 용역</t>
  </si>
  <si>
    <t>식량육성팀</t>
  </si>
  <si>
    <t>신경관</t>
    <phoneticPr fontId="3" type="noConversion"/>
  </si>
  <si>
    <t>061-931-0791</t>
  </si>
  <si>
    <t>국산 밀 안전성 검사 용역</t>
    <phoneticPr fontId="3" type="noConversion"/>
  </si>
  <si>
    <t>식량육성팀</t>
    <phoneticPr fontId="3" type="noConversion"/>
  </si>
  <si>
    <t>061-931-0792</t>
    <phoneticPr fontId="3" type="noConversion"/>
  </si>
  <si>
    <t>국산 밀 단백질 함량 검사 용역</t>
    <phoneticPr fontId="3" type="noConversion"/>
  </si>
  <si>
    <t>26년 가루쌀 생산단지 조성사업 지원용역</t>
  </si>
  <si>
    <t>식량공급팀</t>
  </si>
  <si>
    <t>신희진</t>
  </si>
  <si>
    <t>061-931-0776</t>
  </si>
  <si>
    <t>전략작물산업화 지원 경영체 운영 실태조사 용역</t>
    <phoneticPr fontId="3" type="noConversion"/>
  </si>
  <si>
    <t>마유리</t>
    <phoneticPr fontId="3" type="noConversion"/>
  </si>
  <si>
    <t>061-931-0794</t>
    <phoneticPr fontId="3" type="noConversion"/>
  </si>
  <si>
    <t>가루쌀 제품화패키지 지원사업 정산용역</t>
  </si>
  <si>
    <t>국산 두류 안전성 검사 용역</t>
    <phoneticPr fontId="3" type="noConversion"/>
  </si>
  <si>
    <t>식량자급관리단</t>
    <phoneticPr fontId="3" type="noConversion"/>
  </si>
  <si>
    <t>폴리프로필랜 포대(40KG)</t>
    <phoneticPr fontId="3" type="noConversion"/>
  </si>
  <si>
    <t>정선콩 포장</t>
    <phoneticPr fontId="3" type="noConversion"/>
  </si>
  <si>
    <t>원사 규격 및 포대 사이즈 등</t>
    <phoneticPr fontId="3" type="noConversion"/>
  </si>
  <si>
    <t>2025년 정부수매 비축콩 포장재 구매</t>
    <phoneticPr fontId="3" type="noConversion"/>
  </si>
  <si>
    <t>장</t>
    <phoneticPr fontId="3" type="noConversion"/>
  </si>
  <si>
    <t>벌크컨테이너백(1톤)</t>
    <phoneticPr fontId="3" type="noConversion"/>
  </si>
  <si>
    <t>두유</t>
    <phoneticPr fontId="3" type="noConversion"/>
  </si>
  <si>
    <t>취약계층배포</t>
    <phoneticPr fontId="3" type="noConversion"/>
  </si>
  <si>
    <t>두유 950ml, 테트라팩</t>
    <phoneticPr fontId="3" type="noConversion"/>
  </si>
  <si>
    <t>노령 취약계층 대상 두유 시범공급 물량 구매</t>
    <phoneticPr fontId="3" type="noConversion"/>
  </si>
  <si>
    <t>식품산업육성처</t>
    <phoneticPr fontId="3" type="noConversion"/>
  </si>
  <si>
    <t>2025 식품산업경기동향조사</t>
    <phoneticPr fontId="3" type="noConversion"/>
  </si>
  <si>
    <t>식품기획정보부</t>
    <phoneticPr fontId="3" type="noConversion"/>
  </si>
  <si>
    <t>홍진욱</t>
    <phoneticPr fontId="3" type="noConversion"/>
  </si>
  <si>
    <t>061-931-0717</t>
    <phoneticPr fontId="3" type="noConversion"/>
  </si>
  <si>
    <t>2025년 외식산업경기동향조사 용역</t>
    <phoneticPr fontId="3" type="noConversion"/>
  </si>
  <si>
    <t>박재호</t>
    <phoneticPr fontId="3" type="noConversion"/>
  </si>
  <si>
    <t>061-931-0713</t>
    <phoneticPr fontId="3" type="noConversion"/>
  </si>
  <si>
    <t>식품산업육성처</t>
  </si>
  <si>
    <t>가공식품 세분시장 조사</t>
  </si>
  <si>
    <t>식품기획정보부</t>
  </si>
  <si>
    <t>한다솔</t>
    <phoneticPr fontId="3" type="noConversion"/>
  </si>
  <si>
    <t>061-931-0220</t>
  </si>
  <si>
    <t>국내외 외식트렌드 조사 용역</t>
    <phoneticPr fontId="3" type="noConversion"/>
  </si>
  <si>
    <t>반재윤</t>
    <phoneticPr fontId="3" type="noConversion"/>
  </si>
  <si>
    <t>061-931-0715</t>
    <phoneticPr fontId="3" type="noConversion"/>
  </si>
  <si>
    <t>외식기업 해외진출 실태조사 용역</t>
    <phoneticPr fontId="3" type="noConversion"/>
  </si>
  <si>
    <t xml:space="preserve">식품산업 시장 및 소비자 동향분석사업 </t>
  </si>
  <si>
    <t>이연주</t>
    <phoneticPr fontId="3" type="noConversion"/>
  </si>
  <si>
    <t>061-931-0714</t>
  </si>
  <si>
    <t>식품산업 원료소비 실태조사</t>
  </si>
  <si>
    <t>식품산업통계정보시스템(FIS) 운영 및 홍보</t>
    <phoneticPr fontId="12" type="noConversion"/>
  </si>
  <si>
    <t>김다영</t>
    <phoneticPr fontId="3" type="noConversion"/>
  </si>
  <si>
    <t>061-931-0718</t>
    <phoneticPr fontId="3" type="noConversion"/>
  </si>
  <si>
    <t>2025 원료 농산물 계약재배 정보서비스 기능 개선</t>
    <phoneticPr fontId="3" type="noConversion"/>
  </si>
  <si>
    <t>사회적기업</t>
    <phoneticPr fontId="3" type="noConversion"/>
  </si>
  <si>
    <t>소매 유통 POS 데이터 구매</t>
    <phoneticPr fontId="3" type="noConversion"/>
  </si>
  <si>
    <t>식품외식산업 행사 대행용역</t>
    <phoneticPr fontId="3" type="noConversion"/>
  </si>
  <si>
    <t>공공배달앱 활성화를 위한 홍보포탈 구축</t>
    <phoneticPr fontId="3" type="noConversion"/>
  </si>
  <si>
    <t>식품외식지원부</t>
    <phoneticPr fontId="3" type="noConversion"/>
  </si>
  <si>
    <t>황석윤</t>
    <phoneticPr fontId="3" type="noConversion"/>
  </si>
  <si>
    <t>061-931-0722</t>
    <phoneticPr fontId="3" type="noConversion"/>
  </si>
  <si>
    <t>국가계약법 시행령 제26조제5항가목5</t>
    <phoneticPr fontId="3" type="noConversion"/>
  </si>
  <si>
    <t>2025 국제 프랜차이즈 박람회 한국관 장치용역</t>
    <phoneticPr fontId="3" type="noConversion"/>
  </si>
  <si>
    <t>송민재</t>
    <phoneticPr fontId="3" type="noConversion"/>
  </si>
  <si>
    <t>061-931-0723</t>
    <phoneticPr fontId="3" type="noConversion"/>
  </si>
  <si>
    <t>식품외식,푸드테크기업 인턴 대상 온라인 식품교육 제공용역</t>
    <phoneticPr fontId="3" type="noConversion"/>
  </si>
  <si>
    <t>이원경</t>
    <phoneticPr fontId="3" type="noConversion"/>
  </si>
  <si>
    <t>061-931-0724</t>
    <phoneticPr fontId="3" type="noConversion"/>
  </si>
  <si>
    <t>농업과 기업간 연계강화(지자체) 사업 모니터링</t>
  </si>
  <si>
    <t>식품외식지원부</t>
  </si>
  <si>
    <t>황석윤</t>
  </si>
  <si>
    <t>061-931-0722</t>
  </si>
  <si>
    <t>2024년 식품외식·푸드테크 기술사업화 교육 사후원가정산 용역</t>
    <phoneticPr fontId="3" type="noConversion"/>
  </si>
  <si>
    <t>곽일태</t>
    <phoneticPr fontId="3" type="noConversion"/>
  </si>
  <si>
    <t>061-931-0721</t>
    <phoneticPr fontId="3" type="noConversion"/>
  </si>
  <si>
    <t>식품외식,푸드테크기업 인턴 관리 용역</t>
    <phoneticPr fontId="3" type="noConversion"/>
  </si>
  <si>
    <t>2025년 식품외식 푸드테크 기술사업화 교육생 진로현황 조사분석 용역</t>
    <phoneticPr fontId="3" type="noConversion"/>
  </si>
  <si>
    <t>2025년 식품외식 푸드테크 기술사업화 교육 성과공유대회 운영용역</t>
    <phoneticPr fontId="3" type="noConversion"/>
  </si>
  <si>
    <t>찾아가는 양조장 컨설팅·홍보지원 용역</t>
  </si>
  <si>
    <t>바이오전통식품부</t>
  </si>
  <si>
    <t>한보미</t>
    <phoneticPr fontId="3" type="noConversion"/>
  </si>
  <si>
    <t>061-931-0736</t>
    <phoneticPr fontId="3" type="noConversion"/>
  </si>
  <si>
    <t>전통주 정보포털 운영용역</t>
  </si>
  <si>
    <t>한영서</t>
    <phoneticPr fontId="3" type="noConversion"/>
  </si>
  <si>
    <t>061-931-0737</t>
    <phoneticPr fontId="3" type="noConversion"/>
  </si>
  <si>
    <t>대한민국식품명인 기록화 용역</t>
    <phoneticPr fontId="3" type="noConversion"/>
  </si>
  <si>
    <t>김지희</t>
    <phoneticPr fontId="3" type="noConversion"/>
  </si>
  <si>
    <t>061-931-0734</t>
    <phoneticPr fontId="3" type="noConversion"/>
  </si>
  <si>
    <t>주류산업정보 실태조사 용역</t>
    <phoneticPr fontId="3" type="noConversion"/>
  </si>
  <si>
    <t>전통주 양조장 역량강화 컨설팅 용역</t>
  </si>
  <si>
    <t>용상구</t>
    <phoneticPr fontId="3" type="noConversion"/>
  </si>
  <si>
    <t>061-931-0732</t>
    <phoneticPr fontId="3" type="noConversion"/>
  </si>
  <si>
    <t>대한민국 우리술 품평회·대축제 대행용역</t>
  </si>
  <si>
    <t>김치산업실태조사</t>
    <phoneticPr fontId="3" type="noConversion"/>
  </si>
  <si>
    <t>김영협</t>
    <phoneticPr fontId="3" type="noConversion"/>
  </si>
  <si>
    <t>061-931-0733</t>
    <phoneticPr fontId="3" type="noConversion"/>
  </si>
  <si>
    <t>대한민국식품명인 사업지원 컨설팅 용역</t>
    <phoneticPr fontId="3" type="noConversion"/>
  </si>
  <si>
    <t>이혜정</t>
    <phoneticPr fontId="3" type="noConversion"/>
  </si>
  <si>
    <t>061-931-0735</t>
    <phoneticPr fontId="3" type="noConversion"/>
  </si>
  <si>
    <t>전통주 갤러리 운영용역</t>
  </si>
  <si>
    <t>전통주 온·오프라인 판로확대 용역</t>
  </si>
  <si>
    <t>김치의 날 기념행사 대행용역</t>
    <phoneticPr fontId="3" type="noConversion"/>
  </si>
  <si>
    <t>식품산업육성처</t>
    <phoneticPr fontId="12" type="noConversion"/>
  </si>
  <si>
    <t>식품품질위생 지원사업 성과관리 용역</t>
    <phoneticPr fontId="12" type="noConversion"/>
  </si>
  <si>
    <t>푸드테크육성부</t>
    <phoneticPr fontId="7" type="noConversion"/>
  </si>
  <si>
    <t>정한울</t>
    <phoneticPr fontId="3" type="noConversion"/>
  </si>
  <si>
    <t>061-931-1477</t>
    <phoneticPr fontId="3" type="noConversion"/>
  </si>
  <si>
    <t>2025년 농업-기업간 상생협력 우수사례 홍보 용역</t>
    <phoneticPr fontId="3" type="noConversion"/>
  </si>
  <si>
    <t>김준희</t>
    <phoneticPr fontId="3" type="noConversion"/>
  </si>
  <si>
    <t>061-931-1475</t>
    <phoneticPr fontId="3" type="noConversion"/>
  </si>
  <si>
    <t>2025 대한민국식품대전(KFS) 행사 대행 용역</t>
    <phoneticPr fontId="3" type="noConversion"/>
  </si>
  <si>
    <t>푸드테크육성부</t>
  </si>
  <si>
    <t>강성훈</t>
    <phoneticPr fontId="3" type="noConversion"/>
  </si>
  <si>
    <t>061-931-1473</t>
    <phoneticPr fontId="3" type="noConversion"/>
  </si>
  <si>
    <t>푸드테크 계약학과 성과관리 용역</t>
    <phoneticPr fontId="3" type="noConversion"/>
  </si>
  <si>
    <t>김두진</t>
    <phoneticPr fontId="3" type="noConversion"/>
  </si>
  <si>
    <t>061-931-1472</t>
    <phoneticPr fontId="3" type="noConversion"/>
  </si>
  <si>
    <t>농공상기업 재지정을 위한 경영실태조사</t>
    <phoneticPr fontId="12" type="noConversion"/>
  </si>
  <si>
    <t>박가연</t>
    <phoneticPr fontId="3" type="noConversion"/>
  </si>
  <si>
    <t>061-931-1476</t>
    <phoneticPr fontId="3" type="noConversion"/>
  </si>
  <si>
    <t>농공상기업 전용판매관 사후원가정산 용역</t>
    <phoneticPr fontId="12" type="noConversion"/>
  </si>
  <si>
    <t>수의계약</t>
    <phoneticPr fontId="12" type="noConversion"/>
  </si>
  <si>
    <t>DB</t>
    <phoneticPr fontId="3" type="noConversion"/>
  </si>
  <si>
    <t>국제 원자재 선물 가격정보 데이터 구매</t>
    <phoneticPr fontId="12" type="noConversion"/>
  </si>
  <si>
    <t xml:space="preserve"> 국내 식품기업 세부정보 DB</t>
    <phoneticPr fontId="12" type="noConversion"/>
  </si>
  <si>
    <t>유통조성처</t>
    <phoneticPr fontId="3" type="noConversion"/>
  </si>
  <si>
    <t>2025년 농산물 유통실태조사 용역</t>
    <phoneticPr fontId="3" type="noConversion"/>
  </si>
  <si>
    <t>유통기획부</t>
    <phoneticPr fontId="3" type="noConversion"/>
  </si>
  <si>
    <t>미정</t>
    <phoneticPr fontId="3" type="noConversion"/>
  </si>
  <si>
    <t>2025년 수입농산물 유통실태조사 용역</t>
    <phoneticPr fontId="3" type="noConversion"/>
  </si>
  <si>
    <t>2024년 주요 농산물 유통실태조사 자료집 발간 용역</t>
    <phoneticPr fontId="3" type="noConversion"/>
  </si>
  <si>
    <t>2025년 친환경 농산물 유통실태 및 농업소득, 학교급식 현황조사 용역</t>
    <phoneticPr fontId="3" type="noConversion"/>
  </si>
  <si>
    <t>2025년 친환경 농산물 소비자 인식 및 판매장 현황조사 용역</t>
    <phoneticPr fontId="3" type="noConversion"/>
  </si>
  <si>
    <t xml:space="preserve">	2024년 농산물 유통혁신 컨퍼런스 운영 용역</t>
    <phoneticPr fontId="3" type="noConversion"/>
  </si>
  <si>
    <t>고보경</t>
    <phoneticPr fontId="3" type="noConversion"/>
  </si>
  <si>
    <t>061-931-1015</t>
    <phoneticPr fontId="3" type="noConversion"/>
  </si>
  <si>
    <t xml:space="preserve">유통조성처 </t>
    <phoneticPr fontId="3" type="noConversion"/>
  </si>
  <si>
    <t>도매시장 통합홈페이지 클라우드 서비스 이용</t>
    <phoneticPr fontId="3" type="noConversion"/>
  </si>
  <si>
    <t>도매시장부</t>
    <phoneticPr fontId="3" type="noConversion"/>
  </si>
  <si>
    <t>문지은</t>
    <phoneticPr fontId="3" type="noConversion"/>
  </si>
  <si>
    <t>061-931-1045</t>
    <phoneticPr fontId="3" type="noConversion"/>
  </si>
  <si>
    <t>국가계약법 시행령 제26조 5호 아.</t>
    <phoneticPr fontId="3" type="noConversion"/>
  </si>
  <si>
    <t>도매시장 통합홈페이지 (전자송품장) 유지보수 용역</t>
    <phoneticPr fontId="3" type="noConversion"/>
  </si>
  <si>
    <t>홍지수</t>
    <phoneticPr fontId="3" type="noConversion"/>
  </si>
  <si>
    <t>061-931-1046</t>
    <phoneticPr fontId="3" type="noConversion"/>
  </si>
  <si>
    <t>유통조성처</t>
  </si>
  <si>
    <t>물류기기공동이용 통합관리시스템 고도화 용역</t>
  </si>
  <si>
    <t>도매시장부</t>
  </si>
  <si>
    <t>박지혜</t>
  </si>
  <si>
    <t>061-931-1047</t>
  </si>
  <si>
    <t>변동 가능</t>
  </si>
  <si>
    <t>2025년도 공영 농산물도매시장 고객만족도 조사 용역</t>
    <phoneticPr fontId="3" type="noConversion"/>
  </si>
  <si>
    <t>정대욱</t>
    <phoneticPr fontId="3" type="noConversion"/>
  </si>
  <si>
    <t>061-931-1044</t>
    <phoneticPr fontId="3" type="noConversion"/>
  </si>
  <si>
    <t>APC 정보지원시스템 기능 고도화 용역</t>
  </si>
  <si>
    <t>산지유통부</t>
  </si>
  <si>
    <t>김승환</t>
  </si>
  <si>
    <t>061-931-1097</t>
  </si>
  <si>
    <t>APC 정보지원시스템 기능 고도화 감리 용역</t>
  </si>
  <si>
    <t>2025년 원예산업발전계획 과수부문 연차평가 용역</t>
  </si>
  <si>
    <t>이관규</t>
  </si>
  <si>
    <t>061-931-1095</t>
  </si>
  <si>
    <t>2025년 공동선별비 지원단가 개선 연구용역</t>
  </si>
  <si>
    <t>김병천</t>
  </si>
  <si>
    <t>061-931-1035</t>
  </si>
  <si>
    <t>2025년 공동선별비 지원사업 정산용역</t>
  </si>
  <si>
    <t>2025년 생산유통 통합조직 성과분석 연구용역</t>
  </si>
  <si>
    <t>박혜난</t>
  </si>
  <si>
    <t>061-931-1096</t>
  </si>
  <si>
    <t>농식품바우처 통합플랫폼 기능개선 및 유지관리 용역</t>
  </si>
  <si>
    <t>직거래사업부</t>
  </si>
  <si>
    <t>김준수</t>
  </si>
  <si>
    <t>044-201-2298</t>
  </si>
  <si>
    <t>공고 중(`24.12.16~`25.1.27)</t>
  </si>
  <si>
    <t>농식품바우처 통합플랫폼 클라우드 인프라 이용 용역</t>
  </si>
  <si>
    <t>국가계약법 시행령 제26조제1항제5호아목</t>
  </si>
  <si>
    <t>농식품바우처 고객지원센터 운영용역</t>
  </si>
  <si>
    <t>신지혜</t>
  </si>
  <si>
    <t>061-931-1094</t>
  </si>
  <si>
    <t>농식품바우처 유통사 운영품목 검증용역</t>
  </si>
  <si>
    <t>주소영</t>
  </si>
  <si>
    <t>061-931-1093</t>
  </si>
  <si>
    <t>농식품바우처 사업시행지침 개정</t>
  </si>
  <si>
    <t>농식품바우처 통합플랫폼 기능 고도화 및 유지관리 용역</t>
  </si>
  <si>
    <t>예산 변경 가능</t>
  </si>
  <si>
    <t>생산자단체 연계 직거래장터 지원</t>
  </si>
  <si>
    <t>안상윤</t>
  </si>
  <si>
    <t>061-931-1029</t>
  </si>
  <si>
    <t>국가계약법 시행령 제26조제1항제5호가목5)</t>
  </si>
  <si>
    <t>직거래 심층분석</t>
  </si>
  <si>
    <t>강지혜</t>
  </si>
  <si>
    <t>061-931-1022</t>
  </si>
  <si>
    <t>직매장 심층컨설팅</t>
  </si>
  <si>
    <t>직거래활성화 지원사업 정산용역</t>
  </si>
  <si>
    <t>국가계약법 시행령 제26조제1항제5호가목2)</t>
  </si>
  <si>
    <t xml:space="preserve">유통조성처 </t>
  </si>
  <si>
    <t>2025년 농산물 온라인 마케터 육성 지원사업</t>
  </si>
  <si>
    <t>재무관리처</t>
    <phoneticPr fontId="12" type="noConversion"/>
  </si>
  <si>
    <t>제한경쟁</t>
    <phoneticPr fontId="12" type="noConversion"/>
  </si>
  <si>
    <t>비협정</t>
    <phoneticPr fontId="12" type="noConversion"/>
  </si>
  <si>
    <t>세무회계법인 자문료</t>
    <phoneticPr fontId="12" type="noConversion"/>
  </si>
  <si>
    <t>회계관리부</t>
    <phoneticPr fontId="12" type="noConversion"/>
  </si>
  <si>
    <t>조성근</t>
    <phoneticPr fontId="7" type="noConversion"/>
  </si>
  <si>
    <t>061-931-1151</t>
    <phoneticPr fontId="7" type="noConversion"/>
  </si>
  <si>
    <t>법인세 경정청구 등 용역</t>
    <phoneticPr fontId="3" type="noConversion"/>
  </si>
  <si>
    <t>061-931-1151</t>
    <phoneticPr fontId="3" type="noConversion"/>
  </si>
  <si>
    <t>회계법인 회계감사</t>
    <phoneticPr fontId="12" type="noConversion"/>
  </si>
  <si>
    <t xml:space="preserve"> 재무제표 작성 및 회계감사 지원업무(PA) 용역</t>
    <phoneticPr fontId="12" type="noConversion"/>
  </si>
  <si>
    <t>국가계약법 시행령 제26조제1항제5호가목2)</t>
    <phoneticPr fontId="12" type="noConversion"/>
  </si>
  <si>
    <t>법인세 세무조정 지원 용역</t>
    <phoneticPr fontId="12" type="noConversion"/>
  </si>
  <si>
    <t xml:space="preserve"> 중장기 재무전략 수립 용역</t>
    <phoneticPr fontId="12" type="noConversion"/>
  </si>
  <si>
    <t xml:space="preserve"> 재무회계시스템 개선</t>
    <phoneticPr fontId="12" type="noConversion"/>
  </si>
  <si>
    <t>전북지역본부</t>
    <phoneticPr fontId="3" type="noConversion"/>
  </si>
  <si>
    <t>전기다목적승용차</t>
    <phoneticPr fontId="3" type="noConversion"/>
  </si>
  <si>
    <t>EV6</t>
    <phoneticPr fontId="3" type="noConversion"/>
  </si>
  <si>
    <t>곽가은</t>
    <phoneticPr fontId="3" type="noConversion"/>
  </si>
  <si>
    <t>063-904-5926</t>
    <phoneticPr fontId="3" type="noConversion"/>
  </si>
  <si>
    <t>제주지역본부</t>
    <phoneticPr fontId="3" type="noConversion"/>
  </si>
  <si>
    <t>개인용컴퓨터</t>
    <phoneticPr fontId="3" type="noConversion"/>
  </si>
  <si>
    <t>데스크톱컴퓨터,티원엘에스TMB-C71815, Intel Core i7 13700(2.1GHz)</t>
    <phoneticPr fontId="3" type="noConversion"/>
  </si>
  <si>
    <t>업무용 컴퓨터 구매</t>
    <phoneticPr fontId="3" type="noConversion"/>
  </si>
  <si>
    <t>강윤실</t>
    <phoneticPr fontId="3" type="noConversion"/>
  </si>
  <si>
    <t>064-746-9471</t>
    <phoneticPr fontId="3" type="noConversion"/>
  </si>
  <si>
    <t>수급관리처</t>
    <phoneticPr fontId="3" type="noConversion"/>
  </si>
  <si>
    <t>수급관리가이드라인 적정성 평가 용역</t>
    <phoneticPr fontId="3" type="noConversion"/>
  </si>
  <si>
    <t>수급기획부</t>
    <phoneticPr fontId="3" type="noConversion"/>
  </si>
  <si>
    <t>윤소라 대리</t>
    <phoneticPr fontId="3" type="noConversion"/>
  </si>
  <si>
    <t>061-931-1065</t>
    <phoneticPr fontId="3" type="noConversion"/>
  </si>
  <si>
    <t>수입정보조사 경제적 효과분석 용역</t>
    <phoneticPr fontId="3" type="noConversion"/>
  </si>
  <si>
    <t>유재원 대리</t>
    <phoneticPr fontId="3" type="noConversion"/>
  </si>
  <si>
    <t>061-931-1067</t>
    <phoneticPr fontId="3" type="noConversion"/>
  </si>
  <si>
    <t>2025년 농산물 가격안정사업 효과측정 용역</t>
    <phoneticPr fontId="3" type="noConversion"/>
  </si>
  <si>
    <t>김도원 대리</t>
    <phoneticPr fontId="3" type="noConversion"/>
  </si>
  <si>
    <t>061-931-1066</t>
    <phoneticPr fontId="3" type="noConversion"/>
  </si>
  <si>
    <t>국가계약법 시행령 제26조 제5호 가목2</t>
  </si>
  <si>
    <t>수급관리처</t>
    <phoneticPr fontId="0" type="Hiragana"/>
  </si>
  <si>
    <t>2025년 농축산물 할인지원 전통시장 환급행사 통합용역</t>
    <phoneticPr fontId="12" type="noConversion"/>
  </si>
  <si>
    <t>수급정보부</t>
    <phoneticPr fontId="3" type="noConversion"/>
  </si>
  <si>
    <t>이은선 대리</t>
    <phoneticPr fontId="3" type="noConversion"/>
  </si>
  <si>
    <t>061-931-1088</t>
    <phoneticPr fontId="3" type="noConversion"/>
  </si>
  <si>
    <t>2025년 설맞이 농축산물 할인지원 전통시장 환급행사 홍보물 제작</t>
    <phoneticPr fontId="3" type="noConversion"/>
  </si>
  <si>
    <t>2025년 설기간 농축산물 할인지원사업 모니터링 용역</t>
    <phoneticPr fontId="3" type="noConversion"/>
  </si>
  <si>
    <t>2025년 추석기간 농축산물 할인지원사업 모니터링 용역</t>
    <phoneticPr fontId="3" type="noConversion"/>
  </si>
  <si>
    <t>2025년 농축산물 할인지원사업 CS센터 운영용역</t>
    <phoneticPr fontId="12" type="noConversion"/>
  </si>
  <si>
    <t xml:space="preserve">2025년 농축산물 할인지원사업 원가정산용역 </t>
    <phoneticPr fontId="12" type="noConversion"/>
  </si>
  <si>
    <t>김희진 주임</t>
    <phoneticPr fontId="3" type="noConversion"/>
  </si>
  <si>
    <t>061-931-1089</t>
    <phoneticPr fontId="3" type="noConversion"/>
  </si>
  <si>
    <t>2025년 농축산물 할인지원사업 소비자 만족도 조사 용역</t>
    <phoneticPr fontId="12" type="noConversion"/>
  </si>
  <si>
    <t>최인주 대리</t>
    <phoneticPr fontId="3" type="noConversion"/>
  </si>
  <si>
    <t>061-931-1087</t>
    <phoneticPr fontId="3" type="noConversion"/>
  </si>
  <si>
    <t>자체조달</t>
    <phoneticPr fontId="0" type="Hiragana"/>
  </si>
  <si>
    <t>N</t>
    <phoneticPr fontId="0" type="Hiragana"/>
  </si>
  <si>
    <t>비협정</t>
    <phoneticPr fontId="0" type="Hiragana"/>
  </si>
  <si>
    <t>신규</t>
    <phoneticPr fontId="0" type="Hiragana"/>
  </si>
  <si>
    <t>2025년 농수산물 온라인 소매가격 본조사용역</t>
    <phoneticPr fontId="0" type="Hiragana"/>
  </si>
  <si>
    <t>수급정보부</t>
    <phoneticPr fontId="0" type="Hiragana"/>
  </si>
  <si>
    <t>수의계약</t>
    <phoneticPr fontId="0" type="Hiragana"/>
  </si>
  <si>
    <t>2025년 추석 성수품 구매의향 및 행태 조사용역</t>
    <phoneticPr fontId="0" type="Hiragana"/>
  </si>
  <si>
    <t>2025년 KAMIS 만족도 조사 용역</t>
    <phoneticPr fontId="0" type="Hiragana"/>
  </si>
  <si>
    <t>2026년 KAMIS 온라인 홍보 용역</t>
    <phoneticPr fontId="0" type="Hiragana"/>
  </si>
  <si>
    <t>화훼사업센터</t>
    <phoneticPr fontId="12" type="noConversion"/>
  </si>
  <si>
    <t>화훼사업센터 정보통신설비 유지보수 용역</t>
    <phoneticPr fontId="12" type="noConversion"/>
  </si>
  <si>
    <t>화훼사업지원부</t>
    <phoneticPr fontId="3" type="noConversion"/>
  </si>
  <si>
    <t>김덕현</t>
    <phoneticPr fontId="12" type="noConversion"/>
  </si>
  <si>
    <t>02-570-1826</t>
  </si>
  <si>
    <t>국가계약법 시행령 제26조제1항제5호 가목</t>
    <phoneticPr fontId="3" type="noConversion"/>
  </si>
  <si>
    <t>화훼사업센터 조경관리 용역</t>
    <phoneticPr fontId="12" type="noConversion"/>
  </si>
  <si>
    <t>화훼사업센터 기존 임대관리프로그램 고도화 용역</t>
    <phoneticPr fontId="3" type="noConversion"/>
  </si>
  <si>
    <t>박덕건</t>
    <phoneticPr fontId="3" type="noConversion"/>
  </si>
  <si>
    <t>02-570-1829</t>
    <phoneticPr fontId="3" type="noConversion"/>
  </si>
  <si>
    <t>2025년 대한민국 어린이박람회 화훼체험관 운영 대행용역</t>
    <phoneticPr fontId="3" type="noConversion"/>
  </si>
  <si>
    <t>유현재</t>
    <phoneticPr fontId="3" type="noConversion"/>
  </si>
  <si>
    <t>02-570-1821</t>
    <phoneticPr fontId="3" type="noConversion"/>
  </si>
  <si>
    <t>화훼사업센터</t>
    <phoneticPr fontId="3" type="noConversion"/>
  </si>
  <si>
    <t>화훼사업센터 화훼류 하역비 원가 계산 용역</t>
    <phoneticPr fontId="3" type="noConversion"/>
  </si>
  <si>
    <t>절화부</t>
    <phoneticPr fontId="3" type="noConversion"/>
  </si>
  <si>
    <t>김병철</t>
    <phoneticPr fontId="3" type="noConversion"/>
  </si>
  <si>
    <t>02-570-1840</t>
    <phoneticPr fontId="3" type="noConversion"/>
  </si>
  <si>
    <t>화훼사업센터 임대관리프로그램 구축 용역</t>
    <phoneticPr fontId="3" type="noConversion"/>
  </si>
  <si>
    <t>화훼사업센터 폐기물 처리용역</t>
    <phoneticPr fontId="12" type="noConversion"/>
  </si>
  <si>
    <t>02-570-1826</t>
    <phoneticPr fontId="12" type="noConversion"/>
  </si>
  <si>
    <t>2025년 화훼류 생산소비 현황조사 용역계약</t>
    <phoneticPr fontId="3" type="noConversion"/>
  </si>
  <si>
    <t>2025년 화훼사업센터 재산종합보험 용역</t>
    <phoneticPr fontId="3" type="noConversion"/>
  </si>
  <si>
    <t>이승범</t>
    <phoneticPr fontId="3" type="noConversion"/>
  </si>
  <si>
    <t>02-570-1827</t>
    <phoneticPr fontId="3" type="noConversion"/>
  </si>
  <si>
    <t>마이데이터 정보제공용 전용회선 연결 용역</t>
    <phoneticPr fontId="3" type="noConversion"/>
  </si>
  <si>
    <t>분화부</t>
    <phoneticPr fontId="3" type="noConversion"/>
  </si>
  <si>
    <t>고기섭</t>
    <phoneticPr fontId="3" type="noConversion"/>
  </si>
  <si>
    <t>02-570-1863</t>
    <phoneticPr fontId="3" type="noConversion"/>
  </si>
  <si>
    <t>2025년 양재 플라워 페스타 운영 및 화훼 소비 생활화 홍보 대행용역</t>
    <phoneticPr fontId="3" type="noConversion"/>
  </si>
  <si>
    <t>화훼사업센터 화훼류 하역업무 용역</t>
    <phoneticPr fontId="3" type="noConversion"/>
  </si>
  <si>
    <t>화훼사업센터 소독방제 용역</t>
    <phoneticPr fontId="12" type="noConversion"/>
  </si>
  <si>
    <t>화훼사업센터 주차관제시스템 유지보수용역</t>
    <phoneticPr fontId="12" type="noConversion"/>
  </si>
  <si>
    <t>조달구매</t>
    <phoneticPr fontId="3" type="noConversion"/>
  </si>
  <si>
    <t>사무용</t>
    <phoneticPr fontId="3" type="noConversion"/>
  </si>
  <si>
    <t>티원엘에스, TBM-C71900, i7-13700</t>
    <phoneticPr fontId="3" type="noConversion"/>
  </si>
  <si>
    <t>화훼상버센터 개인용컴퓨터 조달구매</t>
    <phoneticPr fontId="3" type="noConversion"/>
  </si>
  <si>
    <t>액정모니터</t>
    <phoneticPr fontId="3" type="noConversion"/>
  </si>
  <si>
    <t>티원엘에스, (CN)T1M-B238DP</t>
    <phoneticPr fontId="3" type="noConversion"/>
  </si>
  <si>
    <t>화훼상버센터 액정모니터 조달구매</t>
    <phoneticPr fontId="3" type="noConversion"/>
  </si>
  <si>
    <t>본관동 냉각탑교체공사</t>
  </si>
  <si>
    <t>서울특별시</t>
    <phoneticPr fontId="3" type="noConversion"/>
  </si>
  <si>
    <t>권영세</t>
    <phoneticPr fontId="3" type="noConversion"/>
  </si>
  <si>
    <t>02-570-1828</t>
    <phoneticPr fontId="3" type="noConversion"/>
  </si>
  <si>
    <t>화훼사업센터 분화온실 보온피복 철거 공사</t>
    <phoneticPr fontId="3" type="noConversion"/>
  </si>
  <si>
    <t>분화온실(가동) 지붕재 교체공사</t>
  </si>
  <si>
    <t>본관동 관류보일러 설치 및 배관공사</t>
  </si>
  <si>
    <t>화훼사업센터 분화온실 보온피복 설치 공사</t>
    <phoneticPr fontId="3" type="noConversion"/>
  </si>
  <si>
    <t>협정</t>
    <phoneticPr fontId="3" type="noConversion"/>
  </si>
  <si>
    <t>자체조달</t>
    <phoneticPr fontId="3" type="noConversion"/>
  </si>
  <si>
    <t>신규</t>
    <phoneticPr fontId="3" type="noConversion"/>
  </si>
  <si>
    <t>제한경쟁</t>
    <phoneticPr fontId="3" type="noConversion"/>
  </si>
  <si>
    <r>
      <t xml:space="preserve">발주년도 </t>
    </r>
    <r>
      <rPr>
        <sz val="11"/>
        <color indexed="10"/>
        <rFont val="맑은 고딕"/>
        <family val="3"/>
        <charset val="129"/>
        <scheme val="minor"/>
      </rPr>
      <t>*</t>
    </r>
    <phoneticPr fontId="7" type="noConversion"/>
  </si>
  <si>
    <r>
      <t xml:space="preserve">발주월 </t>
    </r>
    <r>
      <rPr>
        <sz val="11"/>
        <color indexed="10"/>
        <rFont val="맑은 고딕"/>
        <family val="3"/>
        <charset val="129"/>
        <scheme val="minor"/>
      </rPr>
      <t>*</t>
    </r>
    <phoneticPr fontId="7" type="noConversion"/>
  </si>
  <si>
    <r>
      <t xml:space="preserve">조달방식 </t>
    </r>
    <r>
      <rPr>
        <sz val="11"/>
        <color indexed="10"/>
        <rFont val="맑은 고딕"/>
        <family val="3"/>
        <charset val="129"/>
        <scheme val="minor"/>
      </rPr>
      <t>*</t>
    </r>
    <phoneticPr fontId="7" type="noConversion"/>
  </si>
  <si>
    <r>
      <t xml:space="preserve">공사명 </t>
    </r>
    <r>
      <rPr>
        <sz val="11"/>
        <color indexed="10"/>
        <rFont val="맑은 고딕"/>
        <family val="3"/>
        <charset val="129"/>
        <scheme val="minor"/>
      </rPr>
      <t>*</t>
    </r>
    <phoneticPr fontId="7" type="noConversion"/>
  </si>
  <si>
    <r>
      <t xml:space="preserve">공사지역 </t>
    </r>
    <r>
      <rPr>
        <sz val="11"/>
        <color indexed="10"/>
        <rFont val="맑은 고딕"/>
        <family val="3"/>
        <charset val="129"/>
        <scheme val="minor"/>
      </rPr>
      <t>*</t>
    </r>
    <phoneticPr fontId="7" type="noConversion"/>
  </si>
  <si>
    <t>글로벌사업처</t>
  </si>
  <si>
    <t>2025년 해외공동물류사업 사후원가정산용역</t>
  </si>
  <si>
    <t>신시장개척부</t>
  </si>
  <si>
    <t>김현혜</t>
  </si>
  <si>
    <t>061-931-0964</t>
  </si>
  <si>
    <t>국가계약법시행령 제26조제1항제5호 가목2</t>
  </si>
  <si>
    <t>2025년 해외안테나숍 사후원가정산용역</t>
    <phoneticPr fontId="3" type="noConversion"/>
  </si>
  <si>
    <t>김지은</t>
  </si>
  <si>
    <t>061-931-0962</t>
  </si>
  <si>
    <t xml:space="preserve">글로벌사업처 </t>
  </si>
  <si>
    <t>2025년 프런티어 인큐베이팅 사후원가 정산 대행용역</t>
  </si>
  <si>
    <t>박화진</t>
  </si>
  <si>
    <t>061-931-0968</t>
  </si>
  <si>
    <t>2025 Global K-Food Fair 참가업체 샘플운송통관 대행용역</t>
  </si>
  <si>
    <t>마케팅지원부</t>
  </si>
  <si>
    <t>이윤혜 과장</t>
  </si>
  <si>
    <t>061-931-0974</t>
  </si>
  <si>
    <t>2025 Global K-Food Fair 성과측정 용역</t>
  </si>
  <si>
    <t>온라인플랫폼입점지원사업 위탁운영 용역</t>
  </si>
  <si>
    <t>공희연 과장</t>
  </si>
  <si>
    <t>061-931-0977</t>
  </si>
  <si>
    <t>2025년 해외 온라인 홍보채널 운영 및 관리용역</t>
  </si>
  <si>
    <t>송현희 대리</t>
  </si>
  <si>
    <t>061-931-0976</t>
  </si>
  <si>
    <t>2025년 국제식품박람회 참가지원사업 사후 성과측정 조사용역</t>
  </si>
  <si>
    <t>푸드페어사업부</t>
  </si>
  <si>
    <t>양원목</t>
  </si>
  <si>
    <t>061-931-0983</t>
  </si>
  <si>
    <t>2025년 종합.개별 박람회 사후정산 용역</t>
  </si>
  <si>
    <t>황희</t>
  </si>
  <si>
    <t>061-931-0985</t>
  </si>
  <si>
    <t>2025년 싱가포르 식품박람회 한국관 장치 용역</t>
  </si>
  <si>
    <t>국제식품박람회 시스템 개선용역</t>
  </si>
  <si>
    <t>2025년 밀라노 식품박람회 한국관 장치용역</t>
  </si>
  <si>
    <t>장동승</t>
  </si>
  <si>
    <t>061-931-0982</t>
  </si>
  <si>
    <t>2025년 리야드 식품박람회 한국관 장치용역</t>
  </si>
  <si>
    <t>박현지</t>
  </si>
  <si>
    <t>061-931-0986</t>
  </si>
  <si>
    <t>2025 국제식품박람회 기념품 운송 대행용역</t>
  </si>
  <si>
    <t>2025년 상반기 BKF+ 운영 대행용역</t>
  </si>
  <si>
    <t>이윤정, 김수연</t>
  </si>
  <si>
    <t>061-931-0984, 0987</t>
  </si>
  <si>
    <t>2024년 수출상담회 사후 모니터링 조사용역</t>
  </si>
  <si>
    <t>2025년 시드니 식품박람회 한국관 장치용역</t>
  </si>
  <si>
    <t>2025년 마닐라 식품박람회 한국관 장치 용역</t>
  </si>
  <si>
    <t>2025년 이스탄불 식품박람회 한국관 장치용역</t>
  </si>
  <si>
    <t>2025년 인도 뭄바이 박람회 한국관 장치용역</t>
  </si>
  <si>
    <t>2025년 알마티 식품박람회 한국관 장치용역</t>
  </si>
  <si>
    <t>2025년 하반기 BKF+ 운영 대행용역</t>
  </si>
  <si>
    <t>B2B 바이어 거래 알선 플랫폼(K-Food Trade, BMS) 운영 대행용역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</si>
</sst>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E+00"/>
    <numFmt numFmtId="178" formatCode="0_);[Red]\(0\)"/>
    <numFmt numFmtId="179" formatCode="yyyy/mm"/>
  </numFmts>
  <fonts count="22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333333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indexed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3" borderId="0" xfId="0" applyFill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1" applyAlignment="1">
      <alignment vertical="center"/>
    </xf>
    <xf numFmtId="49" fontId="6" fillId="0" borderId="0" xfId="1" applyNumberFormat="1" applyAlignment="1">
      <alignment vertical="center"/>
    </xf>
    <xf numFmtId="1" fontId="6" fillId="0" borderId="0" xfId="1" applyNumberFormat="1" applyAlignment="1">
      <alignment vertical="center"/>
    </xf>
    <xf numFmtId="0" fontId="6" fillId="0" borderId="0" xfId="1" applyAlignment="1">
      <alignment horizontal="right" vertical="center"/>
    </xf>
    <xf numFmtId="0" fontId="6" fillId="0" borderId="0" xfId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41" fontId="11" fillId="0" borderId="1" xfId="3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41" fontId="13" fillId="0" borderId="1" xfId="3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0" fillId="0" borderId="1" xfId="3" applyFont="1" applyBorder="1">
      <alignment vertical="center"/>
    </xf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179" fontId="13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1" fontId="13" fillId="0" borderId="0" xfId="3" applyFont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178" fontId="13" fillId="0" borderId="6" xfId="0" applyNumberFormat="1" applyFont="1" applyBorder="1" applyAlignment="1">
      <alignment horizontal="center" vertical="center"/>
    </xf>
    <xf numFmtId="41" fontId="13" fillId="0" borderId="1" xfId="3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1" fontId="13" fillId="2" borderId="1" xfId="3" applyFont="1" applyFill="1" applyBorder="1" applyAlignment="1">
      <alignment horizontal="center" vertical="center" wrapText="1"/>
    </xf>
    <xf numFmtId="41" fontId="13" fillId="0" borderId="1" xfId="3" applyFont="1" applyFill="1" applyBorder="1" applyAlignment="1">
      <alignment horizontal="center" vertical="center" wrapText="1"/>
    </xf>
    <xf numFmtId="178" fontId="13" fillId="0" borderId="0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41" fontId="13" fillId="0" borderId="1" xfId="3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41" fontId="20" fillId="2" borderId="1" xfId="3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1" fontId="13" fillId="0" borderId="4" xfId="3" applyFont="1" applyFill="1" applyBorder="1" applyAlignment="1">
      <alignment horizontal="center" vertical="center"/>
    </xf>
    <xf numFmtId="179" fontId="13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1" fontId="11" fillId="0" borderId="1" xfId="2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1" fontId="13" fillId="0" borderId="0" xfId="3" applyFont="1" applyFill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41" fontId="18" fillId="0" borderId="1" xfId="3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1" fontId="11" fillId="0" borderId="4" xfId="2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1" fontId="11" fillId="0" borderId="4" xfId="3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Fill="1" applyAlignment="1">
      <alignment vertical="center"/>
    </xf>
    <xf numFmtId="49" fontId="11" fillId="0" borderId="0" xfId="1" applyNumberFormat="1" applyFont="1" applyAlignment="1">
      <alignment vertical="center"/>
    </xf>
    <xf numFmtId="1" fontId="11" fillId="0" borderId="0" xfId="1" applyNumberFormat="1" applyFont="1" applyAlignment="1">
      <alignment vertical="center"/>
    </xf>
    <xf numFmtId="0" fontId="11" fillId="4" borderId="1" xfId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 wrapText="1"/>
    </xf>
    <xf numFmtId="49" fontId="11" fillId="4" borderId="1" xfId="1" applyNumberFormat="1" applyFont="1" applyFill="1" applyBorder="1" applyAlignment="1">
      <alignment horizontal="center" vertical="center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41" fontId="6" fillId="0" borderId="0" xfId="3" applyFont="1" applyAlignment="1">
      <alignment vertical="center"/>
    </xf>
    <xf numFmtId="41" fontId="11" fillId="4" borderId="1" xfId="3" applyFont="1" applyFill="1" applyBorder="1" applyAlignment="1">
      <alignment horizontal="center" vertical="center" wrapText="1"/>
    </xf>
    <xf numFmtId="41" fontId="11" fillId="0" borderId="0" xfId="3" applyFont="1" applyAlignment="1">
      <alignment vertical="center"/>
    </xf>
    <xf numFmtId="0" fontId="11" fillId="0" borderId="0" xfId="1" applyFont="1" applyAlignment="1">
      <alignment horizontal="center" vertical="center"/>
    </xf>
  </cellXfs>
  <cellStyles count="7">
    <cellStyle name="쉼표 [0]" xfId="3" builtinId="6"/>
    <cellStyle name="쉼표 [0] 2" xfId="2" xr:uid="{212DD724-D04F-4F97-9F24-AF50360CB1F5}"/>
    <cellStyle name="쉼표 [0] 4" xfId="4" xr:uid="{4CDC41F2-7666-4860-86DB-F55D9EF16674}"/>
    <cellStyle name="쉼표 [0] 5" xfId="5" xr:uid="{3483DE6F-CDDF-437B-8EF0-12DB0074B390}"/>
    <cellStyle name="표준" xfId="0" builtinId="0"/>
    <cellStyle name="표준 2" xfId="1" xr:uid="{A058DDBF-B973-416A-B74F-70A1BCBDBE48}"/>
    <cellStyle name="표준 3" xfId="6" xr:uid="{570FF83E-7200-4BD7-ACA3-A8042B5F7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db1f6b0d" TargetMode="External" /></Relationships>
</file>

<file path=xl/externalLinks/_rels/externalLink2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9c08f2fa" TargetMode="External" /></Relationships>
</file>

<file path=xl/externalLinks/_rels/externalLink3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59dcb625" TargetMode="External" /></Relationships>
</file>

<file path=xl/externalLinks/_rels/externalLink4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2de823fc" TargetMode="External" /></Relationships>
</file>

<file path=xl/externalLinks/_rels/externalLink5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3e321854" TargetMode="External" /></Relationships>
</file>

<file path=xl/externalLinks/_rels/externalLink6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d27c9af3" TargetMode="External" /></Relationships>
</file>

<file path=xl/externalLinks/_rels/externalLink7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0cebfbe0" TargetMode="External" /></Relationships>
</file>

<file path=xl/externalLinks/_rels/externalLink8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81694a8c" TargetMode="External" /></Relationships>
</file>

<file path=xl/externalLinks/_rels/externalLink9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db314fd3" TargetMode="External" /></Relationships>
</file>

<file path=xl/externalLinks/_rels/externalLink10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4f7d78e4" TargetMode="External" /></Relationships>
</file>

<file path=xl/externalLinks/_rels/externalLink11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406accd5" TargetMode="External" /></Relationships>
</file>

<file path=xl/externalLinks/_rels/externalLink12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090c7cf1" TargetMode="External" /></Relationships>
</file>

<file path=xl/externalLinks/_rels/externalLink13.xml.rels><?xml version="1.0" encoding="UTF-8" standalone="yes"?>
<Relationships xmlns="http://schemas.openxmlformats.org/package/2006/relationships"><Relationship Id="rId1" Type="http://schemas.openxmlformats.org/officeDocument/2006/relationships/externalLinkPath" Target="SaniTOX LINK a4290a5d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발주계획(물품)"/>
      <sheetName val="발주계획(공사, 단년)"/>
      <sheetName val="발주계획(공사, 장기)"/>
      <sheetName val="참조) 공사 작성요령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5"/>
  <sheetViews>
    <sheetView showGridLines="0" tabSelected="1" zoomScale="70" zoomScaleNormal="70" zoomScaleSheetLayoutView="55" workbookViewId="0">
      <selection activeCell="B2" sqref="B2"/>
    </sheetView>
  </sheetViews>
  <sheetFormatPr defaultRowHeight="30" customHeight="1" x14ac:dyDescent="0.3"/>
  <cols>
    <col min="1" max="1" width="4.625" style="22" customWidth="1"/>
    <col min="2" max="2" width="30.5" style="22" customWidth="1"/>
    <col min="3" max="3" width="17.25" style="22" customWidth="1"/>
    <col min="4" max="5" width="18.75" style="22" customWidth="1"/>
    <col min="6" max="6" width="21.875" style="22" hidden="1" customWidth="1"/>
    <col min="7" max="7" width="15.625" style="22" hidden="1" customWidth="1"/>
    <col min="8" max="8" width="21.875" style="22" customWidth="1"/>
    <col min="9" max="9" width="62.5" style="22" bestFit="1" customWidth="1"/>
    <col min="10" max="10" width="19" style="38" customWidth="1"/>
    <col min="11" max="11" width="23.5" style="22" customWidth="1"/>
    <col min="12" max="12" width="15.625" style="22" customWidth="1"/>
    <col min="13" max="13" width="23.5" style="33" customWidth="1"/>
    <col min="14" max="14" width="28.125" style="22" hidden="1" customWidth="1"/>
    <col min="15" max="15" width="76.75" style="22" customWidth="1"/>
    <col min="16" max="16384" width="9" style="22"/>
  </cols>
  <sheetData>
    <row r="1" spans="1:16" ht="29.25" customHeight="1" x14ac:dyDescent="0.3"/>
    <row r="2" spans="1:16" ht="33" x14ac:dyDescent="0.3">
      <c r="B2" s="42" t="s">
        <v>29</v>
      </c>
      <c r="C2" s="42" t="s">
        <v>0</v>
      </c>
      <c r="D2" s="42" t="s">
        <v>1</v>
      </c>
      <c r="E2" s="42" t="s">
        <v>2</v>
      </c>
      <c r="F2" s="42" t="s">
        <v>3</v>
      </c>
      <c r="G2" s="42" t="s">
        <v>4</v>
      </c>
      <c r="H2" s="42" t="s">
        <v>23</v>
      </c>
      <c r="I2" s="42" t="s">
        <v>5</v>
      </c>
      <c r="J2" s="45" t="s">
        <v>6</v>
      </c>
      <c r="K2" s="42" t="s">
        <v>7</v>
      </c>
      <c r="L2" s="42" t="s">
        <v>8</v>
      </c>
      <c r="M2" s="43" t="s">
        <v>9</v>
      </c>
      <c r="N2" s="42" t="s">
        <v>10</v>
      </c>
      <c r="O2" s="42" t="s">
        <v>11</v>
      </c>
    </row>
    <row r="3" spans="1:16" s="34" customFormat="1" ht="30" customHeight="1" x14ac:dyDescent="0.3">
      <c r="B3" s="18" t="s">
        <v>202</v>
      </c>
      <c r="C3" s="18">
        <v>202501</v>
      </c>
      <c r="D3" s="18" t="s">
        <v>30</v>
      </c>
      <c r="E3" s="18" t="s">
        <v>68</v>
      </c>
      <c r="F3" s="18" t="s">
        <v>28</v>
      </c>
      <c r="G3" s="18" t="s">
        <v>20</v>
      </c>
      <c r="H3" s="18" t="s">
        <v>98</v>
      </c>
      <c r="I3" s="18" t="s">
        <v>203</v>
      </c>
      <c r="J3" s="19">
        <v>20000000</v>
      </c>
      <c r="K3" s="18" t="s">
        <v>204</v>
      </c>
      <c r="L3" s="18" t="s">
        <v>205</v>
      </c>
      <c r="M3" s="20" t="s">
        <v>206</v>
      </c>
      <c r="N3" s="18"/>
      <c r="O3" s="18" t="s">
        <v>208</v>
      </c>
    </row>
    <row r="4" spans="1:16" ht="30" customHeight="1" x14ac:dyDescent="0.3">
      <c r="B4" s="18" t="s">
        <v>202</v>
      </c>
      <c r="C4" s="18">
        <v>202502</v>
      </c>
      <c r="D4" s="18" t="s">
        <v>30</v>
      </c>
      <c r="E4" s="18" t="s">
        <v>68</v>
      </c>
      <c r="F4" s="18" t="s">
        <v>28</v>
      </c>
      <c r="G4" s="18" t="s">
        <v>20</v>
      </c>
      <c r="H4" s="18" t="s">
        <v>98</v>
      </c>
      <c r="I4" s="18" t="s">
        <v>207</v>
      </c>
      <c r="J4" s="19">
        <v>20000000</v>
      </c>
      <c r="K4" s="18" t="s">
        <v>204</v>
      </c>
      <c r="L4" s="18" t="s">
        <v>205</v>
      </c>
      <c r="M4" s="20" t="s">
        <v>206</v>
      </c>
      <c r="N4" s="18"/>
      <c r="O4" s="18" t="s">
        <v>208</v>
      </c>
    </row>
    <row r="5" spans="1:16" ht="30" customHeight="1" x14ac:dyDescent="0.3">
      <c r="A5" s="37"/>
      <c r="B5" s="18" t="s">
        <v>202</v>
      </c>
      <c r="C5" s="18">
        <v>202503</v>
      </c>
      <c r="D5" s="18" t="s">
        <v>30</v>
      </c>
      <c r="E5" s="18" t="s">
        <v>68</v>
      </c>
      <c r="F5" s="18" t="s">
        <v>28</v>
      </c>
      <c r="G5" s="18" t="s">
        <v>20</v>
      </c>
      <c r="H5" s="18" t="s">
        <v>98</v>
      </c>
      <c r="I5" s="18" t="s">
        <v>217</v>
      </c>
      <c r="J5" s="19">
        <v>16000000</v>
      </c>
      <c r="K5" s="18" t="s">
        <v>204</v>
      </c>
      <c r="L5" s="18" t="s">
        <v>215</v>
      </c>
      <c r="M5" s="20" t="s">
        <v>216</v>
      </c>
      <c r="N5" s="18"/>
      <c r="O5" s="18" t="s">
        <v>208</v>
      </c>
      <c r="P5" s="37"/>
    </row>
    <row r="6" spans="1:16" ht="30" customHeight="1" x14ac:dyDescent="0.3">
      <c r="A6" s="37"/>
      <c r="B6" s="25" t="s">
        <v>202</v>
      </c>
      <c r="C6" s="25">
        <v>202503</v>
      </c>
      <c r="D6" s="25" t="s">
        <v>30</v>
      </c>
      <c r="E6" s="25" t="s">
        <v>68</v>
      </c>
      <c r="F6" s="25" t="s">
        <v>28</v>
      </c>
      <c r="G6" s="18" t="s">
        <v>20</v>
      </c>
      <c r="H6" s="25" t="s">
        <v>98</v>
      </c>
      <c r="I6" s="25" t="s">
        <v>218</v>
      </c>
      <c r="J6" s="41">
        <v>10000000</v>
      </c>
      <c r="K6" s="25" t="s">
        <v>204</v>
      </c>
      <c r="L6" s="25" t="s">
        <v>205</v>
      </c>
      <c r="M6" s="35" t="s">
        <v>206</v>
      </c>
      <c r="N6" s="25"/>
      <c r="O6" s="18" t="s">
        <v>208</v>
      </c>
      <c r="P6" s="37"/>
    </row>
    <row r="7" spans="1:16" s="34" customFormat="1" ht="30" customHeight="1" x14ac:dyDescent="0.3">
      <c r="A7" s="37"/>
      <c r="B7" s="25" t="s">
        <v>202</v>
      </c>
      <c r="C7" s="25">
        <v>202503</v>
      </c>
      <c r="D7" s="25" t="s">
        <v>30</v>
      </c>
      <c r="E7" s="25" t="s">
        <v>68</v>
      </c>
      <c r="F7" s="25" t="s">
        <v>28</v>
      </c>
      <c r="G7" s="18" t="s">
        <v>20</v>
      </c>
      <c r="H7" s="25" t="s">
        <v>98</v>
      </c>
      <c r="I7" s="25" t="s">
        <v>219</v>
      </c>
      <c r="J7" s="41">
        <v>12000000</v>
      </c>
      <c r="K7" s="25" t="s">
        <v>204</v>
      </c>
      <c r="L7" s="25" t="s">
        <v>205</v>
      </c>
      <c r="M7" s="35" t="s">
        <v>206</v>
      </c>
      <c r="N7" s="25"/>
      <c r="O7" s="18" t="s">
        <v>208</v>
      </c>
      <c r="P7" s="37"/>
    </row>
    <row r="8" spans="1:16" ht="30" customHeight="1" x14ac:dyDescent="0.3">
      <c r="A8" s="37"/>
      <c r="B8" s="25" t="s">
        <v>202</v>
      </c>
      <c r="C8" s="25">
        <v>202504</v>
      </c>
      <c r="D8" s="25" t="s">
        <v>30</v>
      </c>
      <c r="E8" s="25" t="s">
        <v>68</v>
      </c>
      <c r="F8" s="25" t="s">
        <v>28</v>
      </c>
      <c r="G8" s="18" t="s">
        <v>20</v>
      </c>
      <c r="H8" s="25" t="s">
        <v>98</v>
      </c>
      <c r="I8" s="25" t="s">
        <v>220</v>
      </c>
      <c r="J8" s="41">
        <v>16000000</v>
      </c>
      <c r="K8" s="25" t="s">
        <v>204</v>
      </c>
      <c r="L8" s="25" t="s">
        <v>205</v>
      </c>
      <c r="M8" s="35" t="s">
        <v>206</v>
      </c>
      <c r="N8" s="25"/>
      <c r="O8" s="18" t="s">
        <v>208</v>
      </c>
      <c r="P8" s="37"/>
    </row>
    <row r="9" spans="1:16" s="34" customFormat="1" ht="30" customHeight="1" x14ac:dyDescent="0.3">
      <c r="A9" s="37"/>
      <c r="B9" s="25" t="s">
        <v>202</v>
      </c>
      <c r="C9" s="25">
        <v>202506</v>
      </c>
      <c r="D9" s="25" t="s">
        <v>30</v>
      </c>
      <c r="E9" s="25" t="s">
        <v>68</v>
      </c>
      <c r="F9" s="25" t="s">
        <v>28</v>
      </c>
      <c r="G9" s="18" t="s">
        <v>20</v>
      </c>
      <c r="H9" s="25" t="s">
        <v>98</v>
      </c>
      <c r="I9" s="25" t="s">
        <v>228</v>
      </c>
      <c r="J9" s="41">
        <v>10000000</v>
      </c>
      <c r="K9" s="25" t="s">
        <v>204</v>
      </c>
      <c r="L9" s="25" t="s">
        <v>205</v>
      </c>
      <c r="M9" s="35" t="s">
        <v>206</v>
      </c>
      <c r="N9" s="25"/>
      <c r="O9" s="18" t="s">
        <v>208</v>
      </c>
      <c r="P9" s="37"/>
    </row>
    <row r="10" spans="1:16" ht="30" customHeight="1" x14ac:dyDescent="0.3">
      <c r="A10" s="37"/>
      <c r="B10" s="25" t="s">
        <v>202</v>
      </c>
      <c r="C10" s="25">
        <v>202506</v>
      </c>
      <c r="D10" s="25" t="s">
        <v>30</v>
      </c>
      <c r="E10" s="25" t="s">
        <v>68</v>
      </c>
      <c r="F10" s="25" t="s">
        <v>28</v>
      </c>
      <c r="G10" s="18" t="s">
        <v>20</v>
      </c>
      <c r="H10" s="25" t="s">
        <v>98</v>
      </c>
      <c r="I10" s="25" t="s">
        <v>229</v>
      </c>
      <c r="J10" s="41">
        <v>16000000</v>
      </c>
      <c r="K10" s="25" t="s">
        <v>204</v>
      </c>
      <c r="L10" s="25" t="s">
        <v>205</v>
      </c>
      <c r="M10" s="35" t="s">
        <v>206</v>
      </c>
      <c r="N10" s="25"/>
      <c r="O10" s="18" t="s">
        <v>208</v>
      </c>
      <c r="P10" s="37"/>
    </row>
    <row r="11" spans="1:16" ht="30" customHeight="1" x14ac:dyDescent="0.3">
      <c r="A11" s="37"/>
      <c r="B11" s="25" t="s">
        <v>202</v>
      </c>
      <c r="C11" s="25">
        <v>202506</v>
      </c>
      <c r="D11" s="25" t="s">
        <v>30</v>
      </c>
      <c r="E11" s="25" t="s">
        <v>68</v>
      </c>
      <c r="F11" s="25" t="s">
        <v>28</v>
      </c>
      <c r="G11" s="18" t="s">
        <v>20</v>
      </c>
      <c r="H11" s="25" t="s">
        <v>98</v>
      </c>
      <c r="I11" s="25" t="s">
        <v>230</v>
      </c>
      <c r="J11" s="41">
        <v>20000000</v>
      </c>
      <c r="K11" s="25" t="s">
        <v>204</v>
      </c>
      <c r="L11" s="25" t="s">
        <v>205</v>
      </c>
      <c r="M11" s="35" t="s">
        <v>206</v>
      </c>
      <c r="N11" s="25"/>
      <c r="O11" s="18" t="s">
        <v>208</v>
      </c>
      <c r="P11" s="37"/>
    </row>
    <row r="12" spans="1:16" ht="30" customHeight="1" x14ac:dyDescent="0.3">
      <c r="A12" s="37"/>
      <c r="B12" s="25" t="s">
        <v>202</v>
      </c>
      <c r="C12" s="25">
        <v>202507</v>
      </c>
      <c r="D12" s="25" t="s">
        <v>30</v>
      </c>
      <c r="E12" s="25" t="s">
        <v>68</v>
      </c>
      <c r="F12" s="25" t="s">
        <v>28</v>
      </c>
      <c r="G12" s="18" t="s">
        <v>20</v>
      </c>
      <c r="H12" s="25" t="s">
        <v>98</v>
      </c>
      <c r="I12" s="25" t="s">
        <v>236</v>
      </c>
      <c r="J12" s="41">
        <v>14400000</v>
      </c>
      <c r="K12" s="25" t="s">
        <v>204</v>
      </c>
      <c r="L12" s="25" t="s">
        <v>205</v>
      </c>
      <c r="M12" s="35" t="s">
        <v>206</v>
      </c>
      <c r="N12" s="25"/>
      <c r="O12" s="18" t="s">
        <v>208</v>
      </c>
      <c r="P12" s="37"/>
    </row>
    <row r="13" spans="1:16" ht="30" customHeight="1" x14ac:dyDescent="0.3">
      <c r="B13" s="25" t="s">
        <v>202</v>
      </c>
      <c r="C13" s="25">
        <v>202508</v>
      </c>
      <c r="D13" s="25" t="s">
        <v>30</v>
      </c>
      <c r="E13" s="25" t="s">
        <v>68</v>
      </c>
      <c r="F13" s="25" t="s">
        <v>28</v>
      </c>
      <c r="G13" s="18" t="s">
        <v>20</v>
      </c>
      <c r="H13" s="25" t="s">
        <v>98</v>
      </c>
      <c r="I13" s="25" t="s">
        <v>237</v>
      </c>
      <c r="J13" s="41">
        <v>20000000</v>
      </c>
      <c r="K13" s="25" t="s">
        <v>204</v>
      </c>
      <c r="L13" s="25" t="s">
        <v>205</v>
      </c>
      <c r="M13" s="35" t="s">
        <v>206</v>
      </c>
      <c r="N13" s="25"/>
      <c r="O13" s="18" t="s">
        <v>208</v>
      </c>
    </row>
    <row r="14" spans="1:16" ht="30" customHeight="1" x14ac:dyDescent="0.3">
      <c r="B14" s="25" t="s">
        <v>202</v>
      </c>
      <c r="C14" s="25">
        <v>202510</v>
      </c>
      <c r="D14" s="25" t="s">
        <v>30</v>
      </c>
      <c r="E14" s="25" t="s">
        <v>68</v>
      </c>
      <c r="F14" s="25" t="s">
        <v>28</v>
      </c>
      <c r="G14" s="18" t="s">
        <v>20</v>
      </c>
      <c r="H14" s="25" t="s">
        <v>98</v>
      </c>
      <c r="I14" s="25" t="s">
        <v>238</v>
      </c>
      <c r="J14" s="41">
        <v>16200000</v>
      </c>
      <c r="K14" s="25" t="s">
        <v>204</v>
      </c>
      <c r="L14" s="25" t="s">
        <v>205</v>
      </c>
      <c r="M14" s="35" t="s">
        <v>206</v>
      </c>
      <c r="N14" s="25"/>
      <c r="O14" s="18" t="s">
        <v>208</v>
      </c>
    </row>
    <row r="15" spans="1:16" ht="30" customHeight="1" x14ac:dyDescent="0.3">
      <c r="B15" s="18" t="s">
        <v>202</v>
      </c>
      <c r="C15" s="25">
        <v>202510</v>
      </c>
      <c r="D15" s="25" t="s">
        <v>18</v>
      </c>
      <c r="E15" s="18" t="s">
        <v>68</v>
      </c>
      <c r="F15" s="18" t="s">
        <v>28</v>
      </c>
      <c r="G15" s="18" t="s">
        <v>20</v>
      </c>
      <c r="H15" s="25" t="s">
        <v>98</v>
      </c>
      <c r="I15" s="18" t="s">
        <v>247</v>
      </c>
      <c r="J15" s="41">
        <v>4200000000</v>
      </c>
      <c r="K15" s="25" t="s">
        <v>204</v>
      </c>
      <c r="L15" s="25" t="s">
        <v>248</v>
      </c>
      <c r="M15" s="35" t="s">
        <v>249</v>
      </c>
      <c r="N15" s="18" t="s">
        <v>213</v>
      </c>
      <c r="O15" s="18" t="s">
        <v>250</v>
      </c>
    </row>
    <row r="16" spans="1:16" ht="30" customHeight="1" x14ac:dyDescent="0.3">
      <c r="B16" s="25" t="s">
        <v>202</v>
      </c>
      <c r="C16" s="25">
        <v>202511</v>
      </c>
      <c r="D16" s="25" t="s">
        <v>30</v>
      </c>
      <c r="E16" s="25" t="s">
        <v>68</v>
      </c>
      <c r="F16" s="25" t="s">
        <v>28</v>
      </c>
      <c r="G16" s="18" t="s">
        <v>20</v>
      </c>
      <c r="H16" s="25" t="s">
        <v>98</v>
      </c>
      <c r="I16" s="25" t="s">
        <v>251</v>
      </c>
      <c r="J16" s="41">
        <v>10000000</v>
      </c>
      <c r="K16" s="25" t="s">
        <v>204</v>
      </c>
      <c r="L16" s="25" t="s">
        <v>205</v>
      </c>
      <c r="M16" s="35" t="s">
        <v>206</v>
      </c>
      <c r="N16" s="25"/>
      <c r="O16" s="18" t="s">
        <v>208</v>
      </c>
    </row>
    <row r="17" spans="1:16" ht="30" customHeight="1" x14ac:dyDescent="0.3">
      <c r="B17" s="18" t="s">
        <v>202</v>
      </c>
      <c r="C17" s="25">
        <v>202510</v>
      </c>
      <c r="D17" s="25" t="s">
        <v>18</v>
      </c>
      <c r="E17" s="18" t="s">
        <v>76</v>
      </c>
      <c r="F17" s="18" t="s">
        <v>28</v>
      </c>
      <c r="G17" s="18" t="s">
        <v>20</v>
      </c>
      <c r="H17" s="25" t="s">
        <v>98</v>
      </c>
      <c r="I17" s="18" t="s">
        <v>244</v>
      </c>
      <c r="J17" s="41">
        <v>5460000000</v>
      </c>
      <c r="K17" s="25" t="s">
        <v>204</v>
      </c>
      <c r="L17" s="25" t="s">
        <v>245</v>
      </c>
      <c r="M17" s="35" t="s">
        <v>246</v>
      </c>
      <c r="N17" s="18" t="s">
        <v>213</v>
      </c>
      <c r="O17" s="18"/>
    </row>
    <row r="18" spans="1:16" ht="30" customHeight="1" x14ac:dyDescent="0.3">
      <c r="B18" s="18" t="s">
        <v>239</v>
      </c>
      <c r="C18" s="25">
        <v>202510</v>
      </c>
      <c r="D18" s="25" t="s">
        <v>30</v>
      </c>
      <c r="E18" s="25" t="s">
        <v>21</v>
      </c>
      <c r="F18" s="25" t="s">
        <v>31</v>
      </c>
      <c r="G18" s="18" t="s">
        <v>20</v>
      </c>
      <c r="H18" s="25" t="s">
        <v>98</v>
      </c>
      <c r="I18" s="25" t="s">
        <v>240</v>
      </c>
      <c r="J18" s="41">
        <v>1100000000</v>
      </c>
      <c r="K18" s="18" t="s">
        <v>241</v>
      </c>
      <c r="L18" s="18" t="s">
        <v>242</v>
      </c>
      <c r="M18" s="20" t="s">
        <v>243</v>
      </c>
      <c r="N18" s="18" t="s">
        <v>232</v>
      </c>
      <c r="O18" s="18"/>
    </row>
    <row r="19" spans="1:16" ht="30" customHeight="1" x14ac:dyDescent="0.3">
      <c r="A19" s="37"/>
      <c r="B19" s="18" t="s">
        <v>202</v>
      </c>
      <c r="C19" s="25">
        <v>202506</v>
      </c>
      <c r="D19" s="18" t="s">
        <v>18</v>
      </c>
      <c r="E19" s="18" t="s">
        <v>76</v>
      </c>
      <c r="F19" s="18" t="s">
        <v>28</v>
      </c>
      <c r="G19" s="18" t="s">
        <v>20</v>
      </c>
      <c r="H19" s="25" t="s">
        <v>98</v>
      </c>
      <c r="I19" s="18" t="s">
        <v>233</v>
      </c>
      <c r="J19" s="19">
        <v>300000000</v>
      </c>
      <c r="K19" s="18" t="s">
        <v>204</v>
      </c>
      <c r="L19" s="18" t="s">
        <v>234</v>
      </c>
      <c r="M19" s="20" t="s">
        <v>235</v>
      </c>
      <c r="N19" s="18"/>
      <c r="O19" s="18"/>
      <c r="P19" s="37"/>
    </row>
    <row r="20" spans="1:16" ht="30" customHeight="1" x14ac:dyDescent="0.3">
      <c r="B20" s="18" t="s">
        <v>202</v>
      </c>
      <c r="C20" s="18">
        <v>202502</v>
      </c>
      <c r="D20" s="18" t="s">
        <v>18</v>
      </c>
      <c r="E20" s="18" t="s">
        <v>76</v>
      </c>
      <c r="F20" s="18" t="s">
        <v>28</v>
      </c>
      <c r="G20" s="18" t="s">
        <v>20</v>
      </c>
      <c r="H20" s="25" t="s">
        <v>98</v>
      </c>
      <c r="I20" s="18" t="s">
        <v>209</v>
      </c>
      <c r="J20" s="19">
        <v>200000000</v>
      </c>
      <c r="K20" s="18" t="s">
        <v>210</v>
      </c>
      <c r="L20" s="18" t="s">
        <v>211</v>
      </c>
      <c r="M20" s="20" t="s">
        <v>212</v>
      </c>
      <c r="N20" s="18" t="s">
        <v>213</v>
      </c>
      <c r="O20" s="18"/>
    </row>
    <row r="21" spans="1:16" ht="30" customHeight="1" x14ac:dyDescent="0.3">
      <c r="A21" s="37"/>
      <c r="B21" s="18" t="s">
        <v>202</v>
      </c>
      <c r="C21" s="18">
        <v>202504</v>
      </c>
      <c r="D21" s="18" t="s">
        <v>18</v>
      </c>
      <c r="E21" s="18" t="s">
        <v>76</v>
      </c>
      <c r="F21" s="18" t="s">
        <v>28</v>
      </c>
      <c r="G21" s="18" t="s">
        <v>20</v>
      </c>
      <c r="H21" s="25" t="s">
        <v>98</v>
      </c>
      <c r="I21" s="18" t="s">
        <v>225</v>
      </c>
      <c r="J21" s="19">
        <v>150000000</v>
      </c>
      <c r="K21" s="18" t="s">
        <v>210</v>
      </c>
      <c r="L21" s="18" t="s">
        <v>226</v>
      </c>
      <c r="M21" s="20" t="s">
        <v>227</v>
      </c>
      <c r="N21" s="18"/>
      <c r="O21" s="18"/>
      <c r="P21" s="37"/>
    </row>
    <row r="22" spans="1:16" ht="30" customHeight="1" x14ac:dyDescent="0.3">
      <c r="A22" s="37"/>
      <c r="B22" s="25" t="s">
        <v>202</v>
      </c>
      <c r="C22" s="25">
        <v>202506</v>
      </c>
      <c r="D22" s="25" t="s">
        <v>30</v>
      </c>
      <c r="E22" s="25" t="s">
        <v>76</v>
      </c>
      <c r="F22" s="25" t="s">
        <v>28</v>
      </c>
      <c r="G22" s="18" t="s">
        <v>20</v>
      </c>
      <c r="H22" s="25" t="s">
        <v>98</v>
      </c>
      <c r="I22" s="25" t="s">
        <v>231</v>
      </c>
      <c r="J22" s="41">
        <v>108000000</v>
      </c>
      <c r="K22" s="25" t="s">
        <v>204</v>
      </c>
      <c r="L22" s="25" t="s">
        <v>205</v>
      </c>
      <c r="M22" s="35" t="s">
        <v>206</v>
      </c>
      <c r="N22" s="18" t="s">
        <v>232</v>
      </c>
      <c r="O22" s="25"/>
      <c r="P22" s="37"/>
    </row>
    <row r="23" spans="1:16" ht="30" customHeight="1" x14ac:dyDescent="0.3">
      <c r="A23" s="37"/>
      <c r="B23" s="25" t="s">
        <v>202</v>
      </c>
      <c r="C23" s="25">
        <v>202504</v>
      </c>
      <c r="D23" s="25" t="s">
        <v>18</v>
      </c>
      <c r="E23" s="25" t="s">
        <v>76</v>
      </c>
      <c r="F23" s="25" t="s">
        <v>28</v>
      </c>
      <c r="G23" s="18" t="s">
        <v>20</v>
      </c>
      <c r="H23" s="25" t="s">
        <v>98</v>
      </c>
      <c r="I23" s="25" t="s">
        <v>221</v>
      </c>
      <c r="J23" s="41">
        <v>30000000</v>
      </c>
      <c r="K23" s="25" t="s">
        <v>222</v>
      </c>
      <c r="L23" s="25" t="s">
        <v>223</v>
      </c>
      <c r="M23" s="35" t="s">
        <v>224</v>
      </c>
      <c r="N23" s="25"/>
      <c r="O23" s="25"/>
      <c r="P23" s="37"/>
    </row>
    <row r="24" spans="1:16" ht="30" customHeight="1" x14ac:dyDescent="0.3">
      <c r="B24" s="18" t="s">
        <v>202</v>
      </c>
      <c r="C24" s="18">
        <v>202503</v>
      </c>
      <c r="D24" s="18" t="s">
        <v>30</v>
      </c>
      <c r="E24" s="18" t="s">
        <v>21</v>
      </c>
      <c r="F24" s="18" t="s">
        <v>31</v>
      </c>
      <c r="G24" s="18" t="s">
        <v>20</v>
      </c>
      <c r="H24" s="18" t="s">
        <v>98</v>
      </c>
      <c r="I24" s="18" t="s">
        <v>214</v>
      </c>
      <c r="J24" s="19">
        <v>20000000</v>
      </c>
      <c r="K24" s="18" t="s">
        <v>204</v>
      </c>
      <c r="L24" s="18" t="s">
        <v>215</v>
      </c>
      <c r="M24" s="20" t="s">
        <v>216</v>
      </c>
      <c r="N24" s="18"/>
      <c r="O24" s="18"/>
    </row>
    <row r="25" spans="1:16" ht="30" customHeight="1" x14ac:dyDescent="0.3">
      <c r="A25" s="34"/>
      <c r="B25" s="18" t="s">
        <v>257</v>
      </c>
      <c r="C25" s="18">
        <v>202510</v>
      </c>
      <c r="D25" s="18" t="s">
        <v>30</v>
      </c>
      <c r="E25" s="18" t="s">
        <v>22</v>
      </c>
      <c r="F25" s="18" t="s">
        <v>31</v>
      </c>
      <c r="G25" s="18" t="s">
        <v>20</v>
      </c>
      <c r="H25" s="18" t="s">
        <v>14</v>
      </c>
      <c r="I25" s="18" t="s">
        <v>258</v>
      </c>
      <c r="J25" s="19">
        <v>20000000</v>
      </c>
      <c r="K25" s="18" t="s">
        <v>259</v>
      </c>
      <c r="L25" s="18" t="s">
        <v>260</v>
      </c>
      <c r="M25" s="20" t="s">
        <v>261</v>
      </c>
      <c r="N25" s="18" t="s">
        <v>61</v>
      </c>
      <c r="O25" s="18" t="s">
        <v>262</v>
      </c>
      <c r="P25" s="34"/>
    </row>
    <row r="26" spans="1:16" ht="30" customHeight="1" x14ac:dyDescent="0.3">
      <c r="A26" s="34"/>
      <c r="B26" s="18" t="s">
        <v>263</v>
      </c>
      <c r="C26" s="18">
        <v>202501</v>
      </c>
      <c r="D26" s="18" t="s">
        <v>30</v>
      </c>
      <c r="E26" s="18" t="s">
        <v>22</v>
      </c>
      <c r="F26" s="18" t="s">
        <v>28</v>
      </c>
      <c r="G26" s="18" t="s">
        <v>20</v>
      </c>
      <c r="H26" s="18" t="s">
        <v>98</v>
      </c>
      <c r="I26" s="18" t="s">
        <v>264</v>
      </c>
      <c r="J26" s="19">
        <v>15000000</v>
      </c>
      <c r="K26" s="18" t="s">
        <v>265</v>
      </c>
      <c r="L26" s="18" t="s">
        <v>266</v>
      </c>
      <c r="M26" s="20" t="s">
        <v>267</v>
      </c>
      <c r="N26" s="18" t="s">
        <v>67</v>
      </c>
      <c r="O26" s="18" t="s">
        <v>268</v>
      </c>
      <c r="P26" s="34"/>
    </row>
    <row r="27" spans="1:16" ht="30" customHeight="1" x14ac:dyDescent="0.3">
      <c r="B27" s="18" t="s">
        <v>263</v>
      </c>
      <c r="C27" s="18">
        <v>202501</v>
      </c>
      <c r="D27" s="18" t="s">
        <v>30</v>
      </c>
      <c r="E27" s="18" t="s">
        <v>22</v>
      </c>
      <c r="F27" s="18" t="s">
        <v>31</v>
      </c>
      <c r="G27" s="18" t="s">
        <v>20</v>
      </c>
      <c r="H27" s="18" t="s">
        <v>98</v>
      </c>
      <c r="I27" s="18" t="s">
        <v>269</v>
      </c>
      <c r="J27" s="19">
        <v>15000000</v>
      </c>
      <c r="K27" s="18" t="s">
        <v>265</v>
      </c>
      <c r="L27" s="18" t="s">
        <v>270</v>
      </c>
      <c r="M27" s="20" t="s">
        <v>271</v>
      </c>
      <c r="N27" s="18" t="s">
        <v>67</v>
      </c>
      <c r="O27" s="18" t="s">
        <v>268</v>
      </c>
    </row>
    <row r="28" spans="1:16" ht="30" customHeight="1" x14ac:dyDescent="0.3">
      <c r="B28" s="18" t="s">
        <v>257</v>
      </c>
      <c r="C28" s="18">
        <v>202501</v>
      </c>
      <c r="D28" s="18" t="s">
        <v>30</v>
      </c>
      <c r="E28" s="18" t="s">
        <v>22</v>
      </c>
      <c r="F28" s="18" t="s">
        <v>31</v>
      </c>
      <c r="G28" s="18" t="s">
        <v>20</v>
      </c>
      <c r="H28" s="18" t="s">
        <v>14</v>
      </c>
      <c r="I28" s="18" t="s">
        <v>272</v>
      </c>
      <c r="J28" s="19">
        <v>40000000</v>
      </c>
      <c r="K28" s="18" t="s">
        <v>273</v>
      </c>
      <c r="L28" s="18" t="s">
        <v>274</v>
      </c>
      <c r="M28" s="20" t="s">
        <v>275</v>
      </c>
      <c r="N28" s="18" t="s">
        <v>67</v>
      </c>
      <c r="O28" s="18" t="s">
        <v>276</v>
      </c>
    </row>
    <row r="29" spans="1:16" ht="30" customHeight="1" x14ac:dyDescent="0.3">
      <c r="B29" s="18" t="s">
        <v>257</v>
      </c>
      <c r="C29" s="18">
        <v>202507</v>
      </c>
      <c r="D29" s="18" t="s">
        <v>30</v>
      </c>
      <c r="E29" s="18" t="s">
        <v>22</v>
      </c>
      <c r="F29" s="18" t="s">
        <v>31</v>
      </c>
      <c r="G29" s="18" t="s">
        <v>20</v>
      </c>
      <c r="H29" s="18" t="s">
        <v>98</v>
      </c>
      <c r="I29" s="18" t="s">
        <v>277</v>
      </c>
      <c r="J29" s="19">
        <v>11700000</v>
      </c>
      <c r="K29" s="18" t="s">
        <v>273</v>
      </c>
      <c r="L29" s="18" t="s">
        <v>278</v>
      </c>
      <c r="M29" s="20" t="s">
        <v>279</v>
      </c>
      <c r="N29" s="18" t="s">
        <v>67</v>
      </c>
      <c r="O29" s="18" t="s">
        <v>280</v>
      </c>
    </row>
    <row r="30" spans="1:16" ht="30" customHeight="1" x14ac:dyDescent="0.3">
      <c r="B30" s="18" t="s">
        <v>257</v>
      </c>
      <c r="C30" s="18">
        <v>202508</v>
      </c>
      <c r="D30" s="18" t="s">
        <v>30</v>
      </c>
      <c r="E30" s="18" t="s">
        <v>22</v>
      </c>
      <c r="F30" s="18" t="s">
        <v>31</v>
      </c>
      <c r="G30" s="18" t="s">
        <v>20</v>
      </c>
      <c r="H30" s="18" t="s">
        <v>14</v>
      </c>
      <c r="I30" s="18" t="s">
        <v>281</v>
      </c>
      <c r="J30" s="19">
        <v>18000000</v>
      </c>
      <c r="K30" s="18" t="s">
        <v>273</v>
      </c>
      <c r="L30" s="18" t="s">
        <v>274</v>
      </c>
      <c r="M30" s="20" t="s">
        <v>275</v>
      </c>
      <c r="N30" s="18" t="s">
        <v>67</v>
      </c>
      <c r="O30" s="18" t="s">
        <v>280</v>
      </c>
    </row>
    <row r="31" spans="1:16" ht="30" customHeight="1" x14ac:dyDescent="0.3">
      <c r="B31" s="18" t="s">
        <v>257</v>
      </c>
      <c r="C31" s="18">
        <v>202511</v>
      </c>
      <c r="D31" s="18" t="s">
        <v>30</v>
      </c>
      <c r="E31" s="18" t="s">
        <v>22</v>
      </c>
      <c r="F31" s="18" t="s">
        <v>31</v>
      </c>
      <c r="G31" s="18" t="s">
        <v>20</v>
      </c>
      <c r="H31" s="18" t="s">
        <v>14</v>
      </c>
      <c r="I31" s="18" t="s">
        <v>282</v>
      </c>
      <c r="J31" s="19">
        <v>13500000</v>
      </c>
      <c r="K31" s="18" t="s">
        <v>273</v>
      </c>
      <c r="L31" s="18" t="s">
        <v>274</v>
      </c>
      <c r="M31" s="20" t="s">
        <v>275</v>
      </c>
      <c r="N31" s="18" t="s">
        <v>67</v>
      </c>
      <c r="O31" s="18" t="s">
        <v>280</v>
      </c>
    </row>
    <row r="32" spans="1:16" s="34" customFormat="1" ht="30" customHeight="1" x14ac:dyDescent="0.3">
      <c r="A32" s="22"/>
      <c r="B32" s="18" t="s">
        <v>170</v>
      </c>
      <c r="C32" s="18">
        <v>202503</v>
      </c>
      <c r="D32" s="18" t="s">
        <v>175</v>
      </c>
      <c r="E32" s="18" t="s">
        <v>182</v>
      </c>
      <c r="F32" s="18" t="s">
        <v>31</v>
      </c>
      <c r="G32" s="18" t="s">
        <v>20</v>
      </c>
      <c r="H32" s="18" t="s">
        <v>183</v>
      </c>
      <c r="I32" s="18" t="s">
        <v>184</v>
      </c>
      <c r="J32" s="19">
        <v>1800000000</v>
      </c>
      <c r="K32" s="18" t="s">
        <v>179</v>
      </c>
      <c r="L32" s="18" t="s">
        <v>185</v>
      </c>
      <c r="M32" s="20" t="s">
        <v>186</v>
      </c>
      <c r="N32" s="18"/>
      <c r="O32" s="18"/>
      <c r="P32" s="22"/>
    </row>
    <row r="33" spans="1:16" ht="30" customHeight="1" x14ac:dyDescent="0.3">
      <c r="B33" s="18" t="s">
        <v>170</v>
      </c>
      <c r="C33" s="18">
        <v>202510</v>
      </c>
      <c r="D33" s="18" t="s">
        <v>175</v>
      </c>
      <c r="E33" s="18" t="s">
        <v>50</v>
      </c>
      <c r="F33" s="18" t="s">
        <v>31</v>
      </c>
      <c r="G33" s="18" t="s">
        <v>20</v>
      </c>
      <c r="H33" s="18" t="s">
        <v>187</v>
      </c>
      <c r="I33" s="18" t="s">
        <v>188</v>
      </c>
      <c r="J33" s="19">
        <v>2200000000</v>
      </c>
      <c r="K33" s="18" t="s">
        <v>179</v>
      </c>
      <c r="L33" s="18" t="s">
        <v>189</v>
      </c>
      <c r="M33" s="20" t="s">
        <v>190</v>
      </c>
      <c r="N33" s="18"/>
      <c r="O33" s="18" t="s">
        <v>191</v>
      </c>
    </row>
    <row r="34" spans="1:16" ht="30" customHeight="1" x14ac:dyDescent="0.3">
      <c r="B34" s="18" t="s">
        <v>170</v>
      </c>
      <c r="C34" s="18">
        <v>202501</v>
      </c>
      <c r="D34" s="18" t="s">
        <v>18</v>
      </c>
      <c r="E34" s="18" t="s">
        <v>95</v>
      </c>
      <c r="F34" s="18" t="s">
        <v>28</v>
      </c>
      <c r="G34" s="18" t="s">
        <v>96</v>
      </c>
      <c r="H34" s="18" t="s">
        <v>98</v>
      </c>
      <c r="I34" s="18" t="s">
        <v>171</v>
      </c>
      <c r="J34" s="19">
        <v>257000000</v>
      </c>
      <c r="K34" s="18" t="s">
        <v>172</v>
      </c>
      <c r="L34" s="18" t="s">
        <v>173</v>
      </c>
      <c r="M34" s="20" t="s">
        <v>174</v>
      </c>
      <c r="N34" s="18"/>
      <c r="O34" s="18"/>
    </row>
    <row r="35" spans="1:16" ht="30" customHeight="1" x14ac:dyDescent="0.3">
      <c r="B35" s="18" t="s">
        <v>170</v>
      </c>
      <c r="C35" s="18">
        <v>202503</v>
      </c>
      <c r="D35" s="18" t="s">
        <v>175</v>
      </c>
      <c r="E35" s="18" t="s">
        <v>176</v>
      </c>
      <c r="F35" s="18" t="s">
        <v>31</v>
      </c>
      <c r="G35" s="18" t="s">
        <v>20</v>
      </c>
      <c r="H35" s="18" t="s">
        <v>177</v>
      </c>
      <c r="I35" s="18" t="s">
        <v>178</v>
      </c>
      <c r="J35" s="19">
        <v>800000000</v>
      </c>
      <c r="K35" s="18" t="s">
        <v>179</v>
      </c>
      <c r="L35" s="18" t="s">
        <v>180</v>
      </c>
      <c r="M35" s="20" t="s">
        <v>181</v>
      </c>
      <c r="N35" s="29"/>
      <c r="O35" s="29"/>
    </row>
    <row r="36" spans="1:16" s="37" customFormat="1" ht="30" customHeight="1" x14ac:dyDescent="0.3">
      <c r="A36" s="34"/>
      <c r="B36" s="25" t="s">
        <v>97</v>
      </c>
      <c r="C36" s="25">
        <v>202507</v>
      </c>
      <c r="D36" s="25" t="s">
        <v>30</v>
      </c>
      <c r="E36" s="25" t="s">
        <v>76</v>
      </c>
      <c r="F36" s="25" t="s">
        <v>28</v>
      </c>
      <c r="G36" s="25" t="s">
        <v>96</v>
      </c>
      <c r="H36" s="25" t="s">
        <v>98</v>
      </c>
      <c r="I36" s="25" t="s">
        <v>99</v>
      </c>
      <c r="J36" s="41">
        <v>100000000</v>
      </c>
      <c r="K36" s="25" t="s">
        <v>100</v>
      </c>
      <c r="L36" s="25" t="s">
        <v>101</v>
      </c>
      <c r="M36" s="25" t="s">
        <v>102</v>
      </c>
      <c r="N36" s="29" t="s">
        <v>103</v>
      </c>
      <c r="O36" s="18" t="s">
        <v>208</v>
      </c>
      <c r="P36" s="34"/>
    </row>
    <row r="37" spans="1:16" s="37" customFormat="1" ht="30" customHeight="1" x14ac:dyDescent="0.3">
      <c r="A37" s="22"/>
      <c r="B37" s="25" t="s">
        <v>97</v>
      </c>
      <c r="C37" s="25">
        <v>202503</v>
      </c>
      <c r="D37" s="25" t="s">
        <v>30</v>
      </c>
      <c r="E37" s="25" t="s">
        <v>76</v>
      </c>
      <c r="F37" s="25" t="s">
        <v>28</v>
      </c>
      <c r="G37" s="25" t="s">
        <v>96</v>
      </c>
      <c r="H37" s="25" t="s">
        <v>98</v>
      </c>
      <c r="I37" s="25" t="s">
        <v>110</v>
      </c>
      <c r="J37" s="41">
        <v>80000000</v>
      </c>
      <c r="K37" s="25" t="s">
        <v>100</v>
      </c>
      <c r="L37" s="25" t="s">
        <v>111</v>
      </c>
      <c r="M37" s="25" t="s">
        <v>112</v>
      </c>
      <c r="N37" s="18"/>
      <c r="O37" s="18"/>
      <c r="P37" s="22"/>
    </row>
    <row r="38" spans="1:16" s="37" customFormat="1" ht="30" customHeight="1" x14ac:dyDescent="0.3">
      <c r="A38" s="22"/>
      <c r="B38" s="25" t="s">
        <v>113</v>
      </c>
      <c r="C38" s="25">
        <v>202503</v>
      </c>
      <c r="D38" s="25" t="s">
        <v>30</v>
      </c>
      <c r="E38" s="25" t="s">
        <v>21</v>
      </c>
      <c r="F38" s="25" t="s">
        <v>28</v>
      </c>
      <c r="G38" s="25" t="s">
        <v>20</v>
      </c>
      <c r="H38" s="25" t="s">
        <v>98</v>
      </c>
      <c r="I38" s="25" t="s">
        <v>114</v>
      </c>
      <c r="J38" s="41">
        <v>69000000</v>
      </c>
      <c r="K38" s="25" t="s">
        <v>115</v>
      </c>
      <c r="L38" s="25" t="s">
        <v>116</v>
      </c>
      <c r="M38" s="35" t="s">
        <v>117</v>
      </c>
      <c r="N38" s="25"/>
      <c r="O38" s="25"/>
      <c r="P38" s="22"/>
    </row>
    <row r="39" spans="1:16" s="37" customFormat="1" ht="30" customHeight="1" x14ac:dyDescent="0.3">
      <c r="A39" s="22"/>
      <c r="B39" s="25" t="s">
        <v>97</v>
      </c>
      <c r="C39" s="25">
        <v>202503</v>
      </c>
      <c r="D39" s="25" t="s">
        <v>30</v>
      </c>
      <c r="E39" s="25" t="s">
        <v>76</v>
      </c>
      <c r="F39" s="25" t="s">
        <v>28</v>
      </c>
      <c r="G39" s="25" t="s">
        <v>96</v>
      </c>
      <c r="H39" s="25" t="s">
        <v>98</v>
      </c>
      <c r="I39" s="25" t="s">
        <v>104</v>
      </c>
      <c r="J39" s="41">
        <v>45000000</v>
      </c>
      <c r="K39" s="25" t="s">
        <v>100</v>
      </c>
      <c r="L39" s="25" t="s">
        <v>101</v>
      </c>
      <c r="M39" s="25" t="s">
        <v>102</v>
      </c>
      <c r="N39" s="18"/>
      <c r="O39" s="18"/>
      <c r="P39" s="22"/>
    </row>
    <row r="40" spans="1:16" s="37" customFormat="1" ht="30" customHeight="1" x14ac:dyDescent="0.3">
      <c r="A40" s="22"/>
      <c r="B40" s="25" t="s">
        <v>97</v>
      </c>
      <c r="C40" s="25">
        <v>202508</v>
      </c>
      <c r="D40" s="25" t="s">
        <v>30</v>
      </c>
      <c r="E40" s="25" t="s">
        <v>76</v>
      </c>
      <c r="F40" s="25" t="s">
        <v>28</v>
      </c>
      <c r="G40" s="25" t="s">
        <v>96</v>
      </c>
      <c r="H40" s="25" t="s">
        <v>98</v>
      </c>
      <c r="I40" s="25" t="s">
        <v>105</v>
      </c>
      <c r="J40" s="41">
        <v>45000000</v>
      </c>
      <c r="K40" s="25" t="s">
        <v>100</v>
      </c>
      <c r="L40" s="25" t="s">
        <v>101</v>
      </c>
      <c r="M40" s="25" t="s">
        <v>102</v>
      </c>
      <c r="N40" s="18"/>
      <c r="O40" s="18"/>
      <c r="P40" s="22"/>
    </row>
    <row r="41" spans="1:16" s="37" customFormat="1" ht="30" customHeight="1" x14ac:dyDescent="0.3">
      <c r="A41" s="22"/>
      <c r="B41" s="25" t="s">
        <v>97</v>
      </c>
      <c r="C41" s="25">
        <v>202503</v>
      </c>
      <c r="D41" s="25" t="s">
        <v>30</v>
      </c>
      <c r="E41" s="25" t="s">
        <v>76</v>
      </c>
      <c r="F41" s="25" t="s">
        <v>28</v>
      </c>
      <c r="G41" s="25" t="s">
        <v>96</v>
      </c>
      <c r="H41" s="25" t="s">
        <v>98</v>
      </c>
      <c r="I41" s="25" t="s">
        <v>106</v>
      </c>
      <c r="J41" s="41">
        <v>45000000</v>
      </c>
      <c r="K41" s="25" t="s">
        <v>100</v>
      </c>
      <c r="L41" s="25" t="s">
        <v>101</v>
      </c>
      <c r="M41" s="25" t="s">
        <v>102</v>
      </c>
      <c r="N41" s="18"/>
      <c r="O41" s="18"/>
      <c r="P41" s="22"/>
    </row>
    <row r="42" spans="1:16" s="37" customFormat="1" ht="30" customHeight="1" x14ac:dyDescent="0.3">
      <c r="A42" s="22"/>
      <c r="B42" s="25" t="s">
        <v>97</v>
      </c>
      <c r="C42" s="25">
        <v>202508</v>
      </c>
      <c r="D42" s="25" t="s">
        <v>30</v>
      </c>
      <c r="E42" s="25" t="s">
        <v>76</v>
      </c>
      <c r="F42" s="25" t="s">
        <v>28</v>
      </c>
      <c r="G42" s="25" t="s">
        <v>96</v>
      </c>
      <c r="H42" s="25" t="s">
        <v>98</v>
      </c>
      <c r="I42" s="25" t="s">
        <v>107</v>
      </c>
      <c r="J42" s="41">
        <v>45000000</v>
      </c>
      <c r="K42" s="25" t="s">
        <v>100</v>
      </c>
      <c r="L42" s="25" t="s">
        <v>101</v>
      </c>
      <c r="M42" s="25" t="s">
        <v>102</v>
      </c>
      <c r="N42" s="18"/>
      <c r="O42" s="18"/>
      <c r="P42" s="22"/>
    </row>
    <row r="43" spans="1:16" s="37" customFormat="1" ht="30" customHeight="1" x14ac:dyDescent="0.3">
      <c r="A43" s="22"/>
      <c r="B43" s="25" t="s">
        <v>97</v>
      </c>
      <c r="C43" s="25">
        <v>202503</v>
      </c>
      <c r="D43" s="25" t="s">
        <v>30</v>
      </c>
      <c r="E43" s="25" t="s">
        <v>76</v>
      </c>
      <c r="F43" s="25" t="s">
        <v>28</v>
      </c>
      <c r="G43" s="25" t="s">
        <v>96</v>
      </c>
      <c r="H43" s="25" t="s">
        <v>98</v>
      </c>
      <c r="I43" s="25" t="s">
        <v>108</v>
      </c>
      <c r="J43" s="41">
        <v>45000000</v>
      </c>
      <c r="K43" s="25" t="s">
        <v>100</v>
      </c>
      <c r="L43" s="25" t="s">
        <v>101</v>
      </c>
      <c r="M43" s="25" t="s">
        <v>102</v>
      </c>
      <c r="N43" s="18"/>
      <c r="O43" s="18"/>
      <c r="P43" s="22"/>
    </row>
    <row r="44" spans="1:16" s="37" customFormat="1" ht="30" customHeight="1" x14ac:dyDescent="0.3">
      <c r="A44" s="22"/>
      <c r="B44" s="25" t="s">
        <v>97</v>
      </c>
      <c r="C44" s="25">
        <v>202508</v>
      </c>
      <c r="D44" s="25" t="s">
        <v>30</v>
      </c>
      <c r="E44" s="25" t="s">
        <v>76</v>
      </c>
      <c r="F44" s="25" t="s">
        <v>28</v>
      </c>
      <c r="G44" s="25" t="s">
        <v>96</v>
      </c>
      <c r="H44" s="25" t="s">
        <v>98</v>
      </c>
      <c r="I44" s="25" t="s">
        <v>109</v>
      </c>
      <c r="J44" s="41">
        <v>45000000</v>
      </c>
      <c r="K44" s="25" t="s">
        <v>100</v>
      </c>
      <c r="L44" s="25" t="s">
        <v>101</v>
      </c>
      <c r="M44" s="25" t="s">
        <v>102</v>
      </c>
      <c r="N44" s="18"/>
      <c r="O44" s="18"/>
      <c r="P44" s="22"/>
    </row>
    <row r="45" spans="1:16" s="37" customFormat="1" ht="30" customHeight="1" x14ac:dyDescent="0.3">
      <c r="A45" s="22"/>
      <c r="B45" s="18" t="s">
        <v>113</v>
      </c>
      <c r="C45" s="18">
        <v>202505</v>
      </c>
      <c r="D45" s="18" t="s">
        <v>30</v>
      </c>
      <c r="E45" s="18" t="s">
        <v>21</v>
      </c>
      <c r="F45" s="18" t="s">
        <v>28</v>
      </c>
      <c r="G45" s="18" t="s">
        <v>20</v>
      </c>
      <c r="H45" s="18" t="s">
        <v>98</v>
      </c>
      <c r="I45" s="18" t="s">
        <v>118</v>
      </c>
      <c r="J45" s="19">
        <v>38000000</v>
      </c>
      <c r="K45" s="18" t="s">
        <v>119</v>
      </c>
      <c r="L45" s="18" t="s">
        <v>120</v>
      </c>
      <c r="M45" s="20" t="s">
        <v>121</v>
      </c>
      <c r="N45" s="18"/>
      <c r="O45" s="18"/>
      <c r="P45" s="22"/>
    </row>
    <row r="46" spans="1:16" s="37" customFormat="1" ht="30" customHeight="1" x14ac:dyDescent="0.3">
      <c r="A46" s="22"/>
      <c r="B46" s="18" t="s">
        <v>113</v>
      </c>
      <c r="C46" s="18">
        <v>202506</v>
      </c>
      <c r="D46" s="18" t="s">
        <v>30</v>
      </c>
      <c r="E46" s="18" t="s">
        <v>21</v>
      </c>
      <c r="F46" s="18" t="s">
        <v>28</v>
      </c>
      <c r="G46" s="18" t="s">
        <v>20</v>
      </c>
      <c r="H46" s="18" t="s">
        <v>98</v>
      </c>
      <c r="I46" s="18" t="s">
        <v>122</v>
      </c>
      <c r="J46" s="19">
        <v>35000000</v>
      </c>
      <c r="K46" s="18" t="s">
        <v>123</v>
      </c>
      <c r="L46" s="18" t="s">
        <v>124</v>
      </c>
      <c r="M46" s="20" t="s">
        <v>125</v>
      </c>
      <c r="N46" s="18"/>
      <c r="O46" s="18"/>
      <c r="P46" s="22"/>
    </row>
    <row r="47" spans="1:16" s="37" customFormat="1" ht="30" customHeight="1" x14ac:dyDescent="0.3">
      <c r="A47" s="22"/>
      <c r="B47" s="18" t="s">
        <v>315</v>
      </c>
      <c r="C47" s="18">
        <v>202505</v>
      </c>
      <c r="D47" s="18" t="s">
        <v>30</v>
      </c>
      <c r="E47" s="18" t="s">
        <v>22</v>
      </c>
      <c r="F47" s="18" t="s">
        <v>31</v>
      </c>
      <c r="G47" s="18" t="s">
        <v>96</v>
      </c>
      <c r="H47" s="18" t="s">
        <v>98</v>
      </c>
      <c r="I47" s="18" t="s">
        <v>316</v>
      </c>
      <c r="J47" s="19">
        <v>15000000</v>
      </c>
      <c r="K47" s="18" t="s">
        <v>84</v>
      </c>
      <c r="L47" s="18" t="s">
        <v>317</v>
      </c>
      <c r="M47" s="20" t="s">
        <v>318</v>
      </c>
      <c r="N47" s="18"/>
      <c r="O47" s="18" t="s">
        <v>208</v>
      </c>
      <c r="P47" s="22"/>
    </row>
    <row r="48" spans="1:16" ht="30" customHeight="1" x14ac:dyDescent="0.3">
      <c r="B48" s="18" t="s">
        <v>315</v>
      </c>
      <c r="C48" s="18">
        <v>202505</v>
      </c>
      <c r="D48" s="18" t="s">
        <v>30</v>
      </c>
      <c r="E48" s="18" t="s">
        <v>22</v>
      </c>
      <c r="F48" s="18" t="s">
        <v>31</v>
      </c>
      <c r="G48" s="18" t="s">
        <v>96</v>
      </c>
      <c r="H48" s="18" t="s">
        <v>98</v>
      </c>
      <c r="I48" s="18" t="s">
        <v>319</v>
      </c>
      <c r="J48" s="19">
        <v>20000000</v>
      </c>
      <c r="K48" s="18" t="s">
        <v>84</v>
      </c>
      <c r="L48" s="18" t="s">
        <v>317</v>
      </c>
      <c r="M48" s="20" t="s">
        <v>318</v>
      </c>
      <c r="N48" s="18"/>
      <c r="O48" s="18" t="s">
        <v>208</v>
      </c>
    </row>
    <row r="49" spans="1:16" ht="30" customHeight="1" x14ac:dyDescent="0.3">
      <c r="B49" s="18" t="s">
        <v>315</v>
      </c>
      <c r="C49" s="18">
        <v>202505</v>
      </c>
      <c r="D49" s="18" t="s">
        <v>30</v>
      </c>
      <c r="E49" s="18" t="s">
        <v>22</v>
      </c>
      <c r="F49" s="18" t="s">
        <v>31</v>
      </c>
      <c r="G49" s="18" t="s">
        <v>96</v>
      </c>
      <c r="H49" s="18" t="s">
        <v>98</v>
      </c>
      <c r="I49" s="18" t="s">
        <v>320</v>
      </c>
      <c r="J49" s="19">
        <v>20000000</v>
      </c>
      <c r="K49" s="18" t="s">
        <v>84</v>
      </c>
      <c r="L49" s="18" t="s">
        <v>317</v>
      </c>
      <c r="M49" s="20" t="s">
        <v>318</v>
      </c>
      <c r="N49" s="18"/>
      <c r="O49" s="18" t="s">
        <v>208</v>
      </c>
    </row>
    <row r="50" spans="1:16" ht="30" customHeight="1" x14ac:dyDescent="0.3">
      <c r="B50" s="18" t="s">
        <v>315</v>
      </c>
      <c r="C50" s="18">
        <v>202506</v>
      </c>
      <c r="D50" s="18" t="s">
        <v>30</v>
      </c>
      <c r="E50" s="18" t="s">
        <v>22</v>
      </c>
      <c r="F50" s="18" t="s">
        <v>31</v>
      </c>
      <c r="G50" s="18" t="s">
        <v>96</v>
      </c>
      <c r="H50" s="18" t="s">
        <v>98</v>
      </c>
      <c r="I50" s="18" t="s">
        <v>321</v>
      </c>
      <c r="J50" s="19">
        <v>20000000</v>
      </c>
      <c r="K50" s="18" t="s">
        <v>84</v>
      </c>
      <c r="L50" s="18" t="s">
        <v>317</v>
      </c>
      <c r="M50" s="20" t="s">
        <v>318</v>
      </c>
      <c r="N50" s="18"/>
      <c r="O50" s="18" t="s">
        <v>208</v>
      </c>
    </row>
    <row r="51" spans="1:16" ht="30" customHeight="1" x14ac:dyDescent="0.3">
      <c r="B51" s="18" t="s">
        <v>315</v>
      </c>
      <c r="C51" s="18">
        <v>202507</v>
      </c>
      <c r="D51" s="18" t="s">
        <v>30</v>
      </c>
      <c r="E51" s="18" t="s">
        <v>22</v>
      </c>
      <c r="F51" s="18" t="s">
        <v>31</v>
      </c>
      <c r="G51" s="18" t="s">
        <v>96</v>
      </c>
      <c r="H51" s="18" t="s">
        <v>98</v>
      </c>
      <c r="I51" s="18" t="s">
        <v>322</v>
      </c>
      <c r="J51" s="19">
        <v>19600000</v>
      </c>
      <c r="K51" s="18" t="s">
        <v>84</v>
      </c>
      <c r="L51" s="18" t="s">
        <v>317</v>
      </c>
      <c r="M51" s="20" t="s">
        <v>318</v>
      </c>
      <c r="N51" s="18"/>
      <c r="O51" s="18" t="s">
        <v>208</v>
      </c>
    </row>
    <row r="52" spans="1:16" ht="30" customHeight="1" x14ac:dyDescent="0.3">
      <c r="B52" s="18" t="s">
        <v>315</v>
      </c>
      <c r="C52" s="18">
        <v>202510</v>
      </c>
      <c r="D52" s="18" t="s">
        <v>30</v>
      </c>
      <c r="E52" s="18" t="s">
        <v>22</v>
      </c>
      <c r="F52" s="18" t="s">
        <v>31</v>
      </c>
      <c r="G52" s="18" t="s">
        <v>96</v>
      </c>
      <c r="H52" s="18" t="s">
        <v>98</v>
      </c>
      <c r="I52" s="18" t="s">
        <v>323</v>
      </c>
      <c r="J52" s="19">
        <v>16000000</v>
      </c>
      <c r="K52" s="18" t="s">
        <v>84</v>
      </c>
      <c r="L52" s="18" t="s">
        <v>317</v>
      </c>
      <c r="M52" s="20" t="s">
        <v>318</v>
      </c>
      <c r="N52" s="18"/>
      <c r="O52" s="18" t="s">
        <v>208</v>
      </c>
    </row>
    <row r="53" spans="1:16" ht="30" customHeight="1" x14ac:dyDescent="0.3">
      <c r="B53" s="18" t="s">
        <v>315</v>
      </c>
      <c r="C53" s="18">
        <v>202510</v>
      </c>
      <c r="D53" s="18" t="s">
        <v>30</v>
      </c>
      <c r="E53" s="18" t="s">
        <v>22</v>
      </c>
      <c r="F53" s="18" t="s">
        <v>31</v>
      </c>
      <c r="G53" s="18" t="s">
        <v>96</v>
      </c>
      <c r="H53" s="18" t="s">
        <v>98</v>
      </c>
      <c r="I53" s="18" t="s">
        <v>324</v>
      </c>
      <c r="J53" s="19">
        <v>45000000</v>
      </c>
      <c r="K53" s="18" t="s">
        <v>84</v>
      </c>
      <c r="L53" s="18" t="s">
        <v>317</v>
      </c>
      <c r="M53" s="20" t="s">
        <v>318</v>
      </c>
      <c r="N53" s="18"/>
      <c r="O53" s="18" t="s">
        <v>325</v>
      </c>
    </row>
    <row r="54" spans="1:16" s="34" customFormat="1" ht="30" customHeight="1" x14ac:dyDescent="0.3">
      <c r="B54" s="18" t="s">
        <v>82</v>
      </c>
      <c r="C54" s="18">
        <v>2025.07</v>
      </c>
      <c r="D54" s="18" t="s">
        <v>30</v>
      </c>
      <c r="E54" s="18" t="s">
        <v>907</v>
      </c>
      <c r="F54" s="18" t="s">
        <v>31</v>
      </c>
      <c r="G54" s="18" t="s">
        <v>20</v>
      </c>
      <c r="H54" s="18" t="s">
        <v>25</v>
      </c>
      <c r="I54" s="18" t="s">
        <v>83</v>
      </c>
      <c r="J54" s="19">
        <v>240000000</v>
      </c>
      <c r="K54" s="18" t="s">
        <v>84</v>
      </c>
      <c r="L54" s="18" t="s">
        <v>85</v>
      </c>
      <c r="M54" s="20" t="s">
        <v>86</v>
      </c>
      <c r="N54" s="18" t="s">
        <v>87</v>
      </c>
      <c r="O54" s="18"/>
    </row>
    <row r="55" spans="1:16" s="34" customFormat="1" ht="30" customHeight="1" x14ac:dyDescent="0.3">
      <c r="A55" s="22"/>
      <c r="B55" s="18" t="s">
        <v>82</v>
      </c>
      <c r="C55" s="18">
        <v>2025.11</v>
      </c>
      <c r="D55" s="18" t="s">
        <v>30</v>
      </c>
      <c r="E55" s="18" t="s">
        <v>12</v>
      </c>
      <c r="F55" s="18" t="s">
        <v>31</v>
      </c>
      <c r="G55" s="18" t="s">
        <v>20</v>
      </c>
      <c r="H55" s="18" t="s">
        <v>25</v>
      </c>
      <c r="I55" s="18" t="s">
        <v>88</v>
      </c>
      <c r="J55" s="19">
        <v>280000000</v>
      </c>
      <c r="K55" s="18" t="s">
        <v>84</v>
      </c>
      <c r="L55" s="18" t="s">
        <v>89</v>
      </c>
      <c r="M55" s="20" t="s">
        <v>90</v>
      </c>
      <c r="N55" s="18" t="s">
        <v>87</v>
      </c>
      <c r="O55" s="18"/>
      <c r="P55" s="22"/>
    </row>
    <row r="56" spans="1:16" ht="30" customHeight="1" x14ac:dyDescent="0.3">
      <c r="B56" s="18" t="s">
        <v>336</v>
      </c>
      <c r="C56" s="18">
        <v>202504</v>
      </c>
      <c r="D56" s="18" t="s">
        <v>18</v>
      </c>
      <c r="E56" s="18" t="s">
        <v>68</v>
      </c>
      <c r="F56" s="18" t="s">
        <v>28</v>
      </c>
      <c r="G56" s="18" t="s">
        <v>96</v>
      </c>
      <c r="H56" s="18" t="s">
        <v>98</v>
      </c>
      <c r="I56" s="18" t="s">
        <v>351</v>
      </c>
      <c r="J56" s="19">
        <v>20000000</v>
      </c>
      <c r="K56" s="18" t="s">
        <v>343</v>
      </c>
      <c r="L56" s="18" t="s">
        <v>344</v>
      </c>
      <c r="M56" s="20" t="s">
        <v>345</v>
      </c>
      <c r="N56" s="18"/>
      <c r="O56" s="18" t="s">
        <v>208</v>
      </c>
    </row>
    <row r="57" spans="1:16" ht="30" customHeight="1" x14ac:dyDescent="0.3">
      <c r="B57" s="18" t="s">
        <v>336</v>
      </c>
      <c r="C57" s="18">
        <v>202503</v>
      </c>
      <c r="D57" s="18" t="s">
        <v>18</v>
      </c>
      <c r="E57" s="18" t="s">
        <v>68</v>
      </c>
      <c r="F57" s="18" t="s">
        <v>28</v>
      </c>
      <c r="G57" s="18" t="s">
        <v>96</v>
      </c>
      <c r="H57" s="18" t="s">
        <v>98</v>
      </c>
      <c r="I57" s="18" t="s">
        <v>352</v>
      </c>
      <c r="J57" s="19">
        <v>20000000</v>
      </c>
      <c r="K57" s="18" t="s">
        <v>343</v>
      </c>
      <c r="L57" s="18" t="s">
        <v>353</v>
      </c>
      <c r="M57" s="20" t="s">
        <v>354</v>
      </c>
      <c r="N57" s="18"/>
      <c r="O57" s="18" t="s">
        <v>208</v>
      </c>
    </row>
    <row r="58" spans="1:16" ht="30" customHeight="1" x14ac:dyDescent="0.3">
      <c r="B58" s="18" t="s">
        <v>336</v>
      </c>
      <c r="C58" s="18">
        <v>202512</v>
      </c>
      <c r="D58" s="18" t="s">
        <v>18</v>
      </c>
      <c r="E58" s="18" t="s">
        <v>76</v>
      </c>
      <c r="F58" s="18" t="s">
        <v>28</v>
      </c>
      <c r="G58" s="18" t="s">
        <v>96</v>
      </c>
      <c r="H58" s="18" t="s">
        <v>169</v>
      </c>
      <c r="I58" s="18" t="s">
        <v>365</v>
      </c>
      <c r="J58" s="19">
        <v>1524000000</v>
      </c>
      <c r="K58" s="18" t="s">
        <v>360</v>
      </c>
      <c r="L58" s="18" t="s">
        <v>361</v>
      </c>
      <c r="M58" s="20" t="s">
        <v>362</v>
      </c>
      <c r="N58" s="18" t="s">
        <v>366</v>
      </c>
      <c r="O58" s="18"/>
    </row>
    <row r="59" spans="1:16" ht="30" customHeight="1" x14ac:dyDescent="0.3">
      <c r="B59" s="18" t="s">
        <v>336</v>
      </c>
      <c r="C59" s="18">
        <v>202512</v>
      </c>
      <c r="D59" s="18" t="s">
        <v>18</v>
      </c>
      <c r="E59" s="18" t="s">
        <v>76</v>
      </c>
      <c r="F59" s="18" t="s">
        <v>28</v>
      </c>
      <c r="G59" s="18" t="s">
        <v>96</v>
      </c>
      <c r="H59" s="18" t="s">
        <v>169</v>
      </c>
      <c r="I59" s="18" t="s">
        <v>367</v>
      </c>
      <c r="J59" s="19">
        <v>1332564000</v>
      </c>
      <c r="K59" s="18" t="s">
        <v>360</v>
      </c>
      <c r="L59" s="18" t="s">
        <v>368</v>
      </c>
      <c r="M59" s="20" t="s">
        <v>369</v>
      </c>
      <c r="N59" s="18" t="s">
        <v>370</v>
      </c>
      <c r="O59" s="18"/>
    </row>
    <row r="60" spans="1:16" ht="30" customHeight="1" x14ac:dyDescent="0.3">
      <c r="B60" s="18" t="s">
        <v>336</v>
      </c>
      <c r="C60" s="18">
        <v>202512</v>
      </c>
      <c r="D60" s="18" t="s">
        <v>18</v>
      </c>
      <c r="E60" s="18" t="s">
        <v>76</v>
      </c>
      <c r="F60" s="18" t="s">
        <v>28</v>
      </c>
      <c r="G60" s="18" t="s">
        <v>96</v>
      </c>
      <c r="H60" s="18" t="s">
        <v>169</v>
      </c>
      <c r="I60" s="18" t="s">
        <v>371</v>
      </c>
      <c r="J60" s="19">
        <v>867600000</v>
      </c>
      <c r="K60" s="18" t="s">
        <v>360</v>
      </c>
      <c r="L60" s="18" t="s">
        <v>372</v>
      </c>
      <c r="M60" s="20" t="s">
        <v>373</v>
      </c>
      <c r="N60" s="18" t="s">
        <v>374</v>
      </c>
      <c r="O60" s="18"/>
    </row>
    <row r="61" spans="1:16" ht="30" customHeight="1" x14ac:dyDescent="0.3">
      <c r="B61" s="18" t="s">
        <v>336</v>
      </c>
      <c r="C61" s="18">
        <v>202501</v>
      </c>
      <c r="D61" s="18" t="s">
        <v>18</v>
      </c>
      <c r="E61" s="18" t="s">
        <v>76</v>
      </c>
      <c r="F61" s="18" t="s">
        <v>28</v>
      </c>
      <c r="G61" s="18" t="s">
        <v>96</v>
      </c>
      <c r="H61" s="18" t="s">
        <v>169</v>
      </c>
      <c r="I61" s="18" t="s">
        <v>350</v>
      </c>
      <c r="J61" s="19">
        <v>495585800</v>
      </c>
      <c r="K61" s="18" t="s">
        <v>343</v>
      </c>
      <c r="L61" s="18" t="s">
        <v>348</v>
      </c>
      <c r="M61" s="20" t="s">
        <v>349</v>
      </c>
      <c r="N61" s="18"/>
      <c r="O61" s="18"/>
    </row>
    <row r="62" spans="1:16" s="34" customFormat="1" ht="30" customHeight="1" x14ac:dyDescent="0.3">
      <c r="A62" s="22"/>
      <c r="B62" s="18" t="s">
        <v>336</v>
      </c>
      <c r="C62" s="18">
        <v>202504</v>
      </c>
      <c r="D62" s="18" t="s">
        <v>18</v>
      </c>
      <c r="E62" s="18" t="s">
        <v>76</v>
      </c>
      <c r="F62" s="18" t="s">
        <v>28</v>
      </c>
      <c r="G62" s="18" t="s">
        <v>96</v>
      </c>
      <c r="H62" s="18" t="s">
        <v>98</v>
      </c>
      <c r="I62" s="18" t="s">
        <v>355</v>
      </c>
      <c r="J62" s="19">
        <v>490000000</v>
      </c>
      <c r="K62" s="18" t="s">
        <v>343</v>
      </c>
      <c r="L62" s="18" t="s">
        <v>356</v>
      </c>
      <c r="M62" s="20" t="s">
        <v>357</v>
      </c>
      <c r="N62" s="18"/>
      <c r="O62" s="18"/>
      <c r="P62" s="22"/>
    </row>
    <row r="63" spans="1:16" ht="30" customHeight="1" x14ac:dyDescent="0.3">
      <c r="B63" s="18" t="s">
        <v>336</v>
      </c>
      <c r="C63" s="18">
        <v>202505</v>
      </c>
      <c r="D63" s="18" t="s">
        <v>18</v>
      </c>
      <c r="E63" s="18" t="s">
        <v>76</v>
      </c>
      <c r="F63" s="18" t="s">
        <v>28</v>
      </c>
      <c r="G63" s="18" t="s">
        <v>96</v>
      </c>
      <c r="H63" s="18" t="s">
        <v>98</v>
      </c>
      <c r="I63" s="18" t="s">
        <v>364</v>
      </c>
      <c r="J63" s="19">
        <v>415000000</v>
      </c>
      <c r="K63" s="18" t="s">
        <v>360</v>
      </c>
      <c r="L63" s="18" t="s">
        <v>361</v>
      </c>
      <c r="M63" s="20" t="s">
        <v>362</v>
      </c>
      <c r="N63" s="18"/>
      <c r="O63" s="18"/>
    </row>
    <row r="64" spans="1:16" ht="30" customHeight="1" x14ac:dyDescent="0.3">
      <c r="A64" s="34"/>
      <c r="B64" s="18" t="s">
        <v>336</v>
      </c>
      <c r="C64" s="18">
        <v>202501</v>
      </c>
      <c r="D64" s="18" t="s">
        <v>18</v>
      </c>
      <c r="E64" s="18" t="s">
        <v>68</v>
      </c>
      <c r="F64" s="18" t="s">
        <v>28</v>
      </c>
      <c r="G64" s="18" t="s">
        <v>96</v>
      </c>
      <c r="H64" s="18" t="s">
        <v>98</v>
      </c>
      <c r="I64" s="18" t="s">
        <v>342</v>
      </c>
      <c r="J64" s="19">
        <v>180000000</v>
      </c>
      <c r="K64" s="18" t="s">
        <v>343</v>
      </c>
      <c r="L64" s="18" t="s">
        <v>344</v>
      </c>
      <c r="M64" s="20" t="s">
        <v>345</v>
      </c>
      <c r="N64" s="18"/>
      <c r="O64" s="18" t="s">
        <v>346</v>
      </c>
      <c r="P64" s="34"/>
    </row>
    <row r="65" spans="1:16" ht="30" customHeight="1" x14ac:dyDescent="0.3">
      <c r="B65" s="18" t="s">
        <v>336</v>
      </c>
      <c r="C65" s="18">
        <v>202503</v>
      </c>
      <c r="D65" s="18" t="s">
        <v>18</v>
      </c>
      <c r="E65" s="18" t="s">
        <v>68</v>
      </c>
      <c r="F65" s="18" t="s">
        <v>28</v>
      </c>
      <c r="G65" s="18" t="s">
        <v>96</v>
      </c>
      <c r="H65" s="18" t="s">
        <v>98</v>
      </c>
      <c r="I65" s="18" t="s">
        <v>359</v>
      </c>
      <c r="J65" s="19">
        <v>55000000</v>
      </c>
      <c r="K65" s="18" t="s">
        <v>360</v>
      </c>
      <c r="L65" s="18" t="s">
        <v>361</v>
      </c>
      <c r="M65" s="20" t="s">
        <v>362</v>
      </c>
      <c r="N65" s="18"/>
      <c r="O65" s="18" t="s">
        <v>363</v>
      </c>
    </row>
    <row r="66" spans="1:16" ht="30" customHeight="1" x14ac:dyDescent="0.3">
      <c r="A66" s="34"/>
      <c r="B66" s="18" t="s">
        <v>336</v>
      </c>
      <c r="C66" s="18">
        <v>202510</v>
      </c>
      <c r="D66" s="18" t="s">
        <v>18</v>
      </c>
      <c r="E66" s="18" t="s">
        <v>21</v>
      </c>
      <c r="F66" s="18" t="s">
        <v>28</v>
      </c>
      <c r="G66" s="18" t="s">
        <v>96</v>
      </c>
      <c r="H66" s="18" t="s">
        <v>25</v>
      </c>
      <c r="I66" s="18" t="s">
        <v>337</v>
      </c>
      <c r="J66" s="19">
        <v>300000000</v>
      </c>
      <c r="K66" s="18" t="s">
        <v>338</v>
      </c>
      <c r="L66" s="18" t="s">
        <v>339</v>
      </c>
      <c r="M66" s="20" t="s">
        <v>340</v>
      </c>
      <c r="N66" s="18" t="s">
        <v>341</v>
      </c>
      <c r="O66" s="18"/>
      <c r="P66" s="34"/>
    </row>
    <row r="67" spans="1:16" ht="30" customHeight="1" x14ac:dyDescent="0.3">
      <c r="B67" s="18" t="s">
        <v>336</v>
      </c>
      <c r="C67" s="18">
        <v>202503</v>
      </c>
      <c r="D67" s="18" t="s">
        <v>18</v>
      </c>
      <c r="E67" s="18" t="s">
        <v>95</v>
      </c>
      <c r="F67" s="18" t="s">
        <v>28</v>
      </c>
      <c r="G67" s="18" t="s">
        <v>96</v>
      </c>
      <c r="H67" s="18" t="s">
        <v>98</v>
      </c>
      <c r="I67" s="18" t="s">
        <v>347</v>
      </c>
      <c r="J67" s="19">
        <v>254000000</v>
      </c>
      <c r="K67" s="18" t="s">
        <v>343</v>
      </c>
      <c r="L67" s="18" t="s">
        <v>348</v>
      </c>
      <c r="M67" s="20" t="s">
        <v>349</v>
      </c>
      <c r="N67" s="18"/>
      <c r="O67" s="18"/>
    </row>
    <row r="68" spans="1:16" ht="30" customHeight="1" x14ac:dyDescent="0.3">
      <c r="B68" s="18" t="s">
        <v>336</v>
      </c>
      <c r="C68" s="18">
        <v>202504</v>
      </c>
      <c r="D68" s="18" t="s">
        <v>18</v>
      </c>
      <c r="E68" s="18" t="s">
        <v>76</v>
      </c>
      <c r="F68" s="18" t="s">
        <v>28</v>
      </c>
      <c r="G68" s="18" t="s">
        <v>96</v>
      </c>
      <c r="H68" s="18" t="s">
        <v>98</v>
      </c>
      <c r="I68" s="18" t="s">
        <v>358</v>
      </c>
      <c r="J68" s="19">
        <v>50000000</v>
      </c>
      <c r="K68" s="18" t="s">
        <v>343</v>
      </c>
      <c r="L68" s="18" t="s">
        <v>356</v>
      </c>
      <c r="M68" s="20" t="s">
        <v>357</v>
      </c>
      <c r="N68" s="18"/>
      <c r="O68" s="18"/>
    </row>
    <row r="69" spans="1:16" ht="30" customHeight="1" x14ac:dyDescent="0.3">
      <c r="B69" s="18" t="s">
        <v>283</v>
      </c>
      <c r="C69" s="18">
        <v>202511</v>
      </c>
      <c r="D69" s="18" t="s">
        <v>30</v>
      </c>
      <c r="E69" s="18" t="s">
        <v>22</v>
      </c>
      <c r="F69" s="18" t="s">
        <v>31</v>
      </c>
      <c r="G69" s="18" t="s">
        <v>20</v>
      </c>
      <c r="H69" s="18" t="s">
        <v>98</v>
      </c>
      <c r="I69" s="18" t="s">
        <v>292</v>
      </c>
      <c r="J69" s="19">
        <v>15000000</v>
      </c>
      <c r="K69" s="18" t="s">
        <v>84</v>
      </c>
      <c r="L69" s="18" t="s">
        <v>289</v>
      </c>
      <c r="M69" s="20" t="s">
        <v>290</v>
      </c>
      <c r="N69" s="18"/>
      <c r="O69" s="18" t="s">
        <v>208</v>
      </c>
    </row>
    <row r="70" spans="1:16" ht="30" customHeight="1" x14ac:dyDescent="0.3">
      <c r="B70" s="18" t="s">
        <v>283</v>
      </c>
      <c r="C70" s="18">
        <v>202506</v>
      </c>
      <c r="D70" s="18" t="s">
        <v>18</v>
      </c>
      <c r="E70" s="18" t="s">
        <v>95</v>
      </c>
      <c r="F70" s="18" t="s">
        <v>28</v>
      </c>
      <c r="G70" s="18" t="s">
        <v>96</v>
      </c>
      <c r="H70" s="18" t="s">
        <v>98</v>
      </c>
      <c r="I70" s="18" t="s">
        <v>288</v>
      </c>
      <c r="J70" s="19">
        <v>380000000</v>
      </c>
      <c r="K70" s="18" t="s">
        <v>84</v>
      </c>
      <c r="L70" s="18" t="s">
        <v>289</v>
      </c>
      <c r="M70" s="20" t="s">
        <v>290</v>
      </c>
      <c r="N70" s="18"/>
      <c r="O70" s="18"/>
    </row>
    <row r="71" spans="1:16" ht="30" customHeight="1" x14ac:dyDescent="0.3">
      <c r="B71" s="18" t="s">
        <v>283</v>
      </c>
      <c r="C71" s="18">
        <v>202504</v>
      </c>
      <c r="D71" s="18" t="s">
        <v>18</v>
      </c>
      <c r="E71" s="18" t="s">
        <v>95</v>
      </c>
      <c r="F71" s="18" t="s">
        <v>28</v>
      </c>
      <c r="G71" s="18" t="s">
        <v>96</v>
      </c>
      <c r="H71" s="18" t="s">
        <v>98</v>
      </c>
      <c r="I71" s="18" t="s">
        <v>284</v>
      </c>
      <c r="J71" s="19">
        <v>1800000000</v>
      </c>
      <c r="K71" s="18" t="s">
        <v>84</v>
      </c>
      <c r="L71" s="18" t="s">
        <v>285</v>
      </c>
      <c r="M71" s="20" t="s">
        <v>286</v>
      </c>
      <c r="N71" s="18"/>
      <c r="O71" s="18"/>
      <c r="P71" s="51"/>
    </row>
    <row r="72" spans="1:16" ht="30" customHeight="1" x14ac:dyDescent="0.3">
      <c r="A72" s="34"/>
      <c r="B72" s="18" t="s">
        <v>283</v>
      </c>
      <c r="C72" s="18">
        <v>202505</v>
      </c>
      <c r="D72" s="18" t="s">
        <v>30</v>
      </c>
      <c r="E72" s="18" t="s">
        <v>12</v>
      </c>
      <c r="F72" s="18" t="s">
        <v>31</v>
      </c>
      <c r="G72" s="18" t="s">
        <v>20</v>
      </c>
      <c r="H72" s="18" t="s">
        <v>98</v>
      </c>
      <c r="I72" s="18" t="s">
        <v>287</v>
      </c>
      <c r="J72" s="19">
        <v>2000000000</v>
      </c>
      <c r="K72" s="18" t="s">
        <v>84</v>
      </c>
      <c r="L72" s="18" t="s">
        <v>285</v>
      </c>
      <c r="M72" s="20" t="s">
        <v>286</v>
      </c>
      <c r="N72" s="18"/>
      <c r="O72" s="18"/>
      <c r="P72" s="34"/>
    </row>
    <row r="73" spans="1:16" s="34" customFormat="1" ht="30" customHeight="1" x14ac:dyDescent="0.3">
      <c r="A73" s="22"/>
      <c r="B73" s="18" t="s">
        <v>283</v>
      </c>
      <c r="C73" s="18">
        <v>202511</v>
      </c>
      <c r="D73" s="18" t="s">
        <v>30</v>
      </c>
      <c r="E73" s="18" t="s">
        <v>12</v>
      </c>
      <c r="F73" s="18" t="s">
        <v>31</v>
      </c>
      <c r="G73" s="18" t="s">
        <v>20</v>
      </c>
      <c r="H73" s="18" t="s">
        <v>98</v>
      </c>
      <c r="I73" s="18" t="s">
        <v>291</v>
      </c>
      <c r="J73" s="19">
        <v>2300000000</v>
      </c>
      <c r="K73" s="18" t="s">
        <v>84</v>
      </c>
      <c r="L73" s="18" t="s">
        <v>285</v>
      </c>
      <c r="M73" s="20" t="s">
        <v>286</v>
      </c>
      <c r="N73" s="18"/>
      <c r="O73" s="18"/>
      <c r="P73" s="22"/>
    </row>
    <row r="74" spans="1:16" s="34" customFormat="1" ht="30" customHeight="1" x14ac:dyDescent="0.3">
      <c r="A74" s="22"/>
      <c r="B74" s="18" t="s">
        <v>425</v>
      </c>
      <c r="C74" s="18">
        <v>202509</v>
      </c>
      <c r="D74" s="18" t="s">
        <v>30</v>
      </c>
      <c r="E74" s="18" t="s">
        <v>21</v>
      </c>
      <c r="F74" s="18" t="s">
        <v>31</v>
      </c>
      <c r="G74" s="18" t="s">
        <v>96</v>
      </c>
      <c r="H74" s="18" t="s">
        <v>14</v>
      </c>
      <c r="I74" s="18" t="s">
        <v>434</v>
      </c>
      <c r="J74" s="19">
        <v>5663000000</v>
      </c>
      <c r="K74" s="18" t="s">
        <v>427</v>
      </c>
      <c r="L74" s="18" t="s">
        <v>432</v>
      </c>
      <c r="M74" s="20" t="s">
        <v>433</v>
      </c>
      <c r="N74" s="18"/>
      <c r="O74" s="18"/>
      <c r="P74" s="22"/>
    </row>
    <row r="75" spans="1:16" ht="30" customHeight="1" x14ac:dyDescent="0.3">
      <c r="B75" s="18" t="s">
        <v>425</v>
      </c>
      <c r="C75" s="18">
        <v>202501</v>
      </c>
      <c r="D75" s="18" t="s">
        <v>30</v>
      </c>
      <c r="E75" s="18" t="s">
        <v>21</v>
      </c>
      <c r="F75" s="36" t="s">
        <v>31</v>
      </c>
      <c r="G75" s="18" t="s">
        <v>96</v>
      </c>
      <c r="H75" s="18" t="s">
        <v>14</v>
      </c>
      <c r="I75" s="36" t="s">
        <v>435</v>
      </c>
      <c r="J75" s="19">
        <v>250000000</v>
      </c>
      <c r="K75" s="18" t="s">
        <v>436</v>
      </c>
      <c r="L75" s="18" t="s">
        <v>437</v>
      </c>
      <c r="M75" s="18" t="s">
        <v>438</v>
      </c>
      <c r="N75" s="18" t="s">
        <v>439</v>
      </c>
      <c r="O75" s="18" t="s">
        <v>440</v>
      </c>
    </row>
    <row r="76" spans="1:16" ht="30" customHeight="1" x14ac:dyDescent="0.3">
      <c r="B76" s="18" t="s">
        <v>425</v>
      </c>
      <c r="C76" s="18">
        <v>202506</v>
      </c>
      <c r="D76" s="18" t="s">
        <v>30</v>
      </c>
      <c r="E76" s="18" t="s">
        <v>22</v>
      </c>
      <c r="F76" s="18" t="s">
        <v>31</v>
      </c>
      <c r="G76" s="18" t="s">
        <v>96</v>
      </c>
      <c r="H76" s="18" t="s">
        <v>14</v>
      </c>
      <c r="I76" s="18" t="s">
        <v>426</v>
      </c>
      <c r="J76" s="19">
        <v>20000000</v>
      </c>
      <c r="K76" s="18" t="s">
        <v>427</v>
      </c>
      <c r="L76" s="18" t="s">
        <v>428</v>
      </c>
      <c r="M76" s="20" t="s">
        <v>429</v>
      </c>
      <c r="N76" s="18"/>
      <c r="O76" s="18" t="s">
        <v>430</v>
      </c>
    </row>
    <row r="77" spans="1:16" ht="30" customHeight="1" x14ac:dyDescent="0.3">
      <c r="B77" s="18" t="s">
        <v>425</v>
      </c>
      <c r="C77" s="18">
        <v>202506</v>
      </c>
      <c r="D77" s="18" t="s">
        <v>30</v>
      </c>
      <c r="E77" s="18" t="s">
        <v>22</v>
      </c>
      <c r="F77" s="18" t="s">
        <v>31</v>
      </c>
      <c r="G77" s="18" t="s">
        <v>96</v>
      </c>
      <c r="H77" s="18" t="s">
        <v>14</v>
      </c>
      <c r="I77" s="18" t="s">
        <v>431</v>
      </c>
      <c r="J77" s="19">
        <v>20000000</v>
      </c>
      <c r="K77" s="18" t="s">
        <v>427</v>
      </c>
      <c r="L77" s="18" t="s">
        <v>432</v>
      </c>
      <c r="M77" s="20" t="s">
        <v>433</v>
      </c>
      <c r="N77" s="18"/>
      <c r="O77" s="18" t="s">
        <v>430</v>
      </c>
    </row>
    <row r="78" spans="1:16" ht="30" customHeight="1" x14ac:dyDescent="0.3">
      <c r="B78" s="18" t="s">
        <v>425</v>
      </c>
      <c r="C78" s="18">
        <v>202509</v>
      </c>
      <c r="D78" s="18" t="s">
        <v>30</v>
      </c>
      <c r="E78" s="18" t="s">
        <v>22</v>
      </c>
      <c r="F78" s="36" t="s">
        <v>31</v>
      </c>
      <c r="G78" s="18" t="s">
        <v>96</v>
      </c>
      <c r="H78" s="18" t="s">
        <v>14</v>
      </c>
      <c r="I78" s="36" t="s">
        <v>441</v>
      </c>
      <c r="J78" s="19">
        <v>25000000</v>
      </c>
      <c r="K78" s="18" t="s">
        <v>436</v>
      </c>
      <c r="L78" s="18" t="s">
        <v>442</v>
      </c>
      <c r="M78" s="20" t="s">
        <v>443</v>
      </c>
      <c r="N78" s="18" t="s">
        <v>67</v>
      </c>
      <c r="O78" s="18" t="s">
        <v>444</v>
      </c>
    </row>
    <row r="79" spans="1:16" ht="30" customHeight="1" x14ac:dyDescent="0.3">
      <c r="B79" s="18" t="s">
        <v>425</v>
      </c>
      <c r="C79" s="18">
        <v>202511</v>
      </c>
      <c r="D79" s="18" t="s">
        <v>30</v>
      </c>
      <c r="E79" s="18" t="s">
        <v>22</v>
      </c>
      <c r="F79" s="36" t="s">
        <v>31</v>
      </c>
      <c r="G79" s="18" t="s">
        <v>96</v>
      </c>
      <c r="H79" s="18" t="s">
        <v>14</v>
      </c>
      <c r="I79" s="36" t="s">
        <v>445</v>
      </c>
      <c r="J79" s="19">
        <v>66000000</v>
      </c>
      <c r="K79" s="18" t="s">
        <v>436</v>
      </c>
      <c r="L79" s="18" t="s">
        <v>442</v>
      </c>
      <c r="M79" s="20" t="s">
        <v>443</v>
      </c>
      <c r="N79" s="18" t="s">
        <v>67</v>
      </c>
      <c r="O79" s="18" t="s">
        <v>444</v>
      </c>
    </row>
    <row r="80" spans="1:16" ht="30" customHeight="1" x14ac:dyDescent="0.3">
      <c r="B80" s="18" t="s">
        <v>417</v>
      </c>
      <c r="C80" s="18">
        <v>202512</v>
      </c>
      <c r="D80" s="18" t="s">
        <v>17</v>
      </c>
      <c r="E80" s="18" t="s">
        <v>95</v>
      </c>
      <c r="F80" s="18" t="s">
        <v>28</v>
      </c>
      <c r="G80" s="18" t="s">
        <v>96</v>
      </c>
      <c r="H80" s="18" t="s">
        <v>98</v>
      </c>
      <c r="I80" s="18" t="s">
        <v>418</v>
      </c>
      <c r="J80" s="19">
        <v>794000000</v>
      </c>
      <c r="K80" s="18" t="s">
        <v>419</v>
      </c>
      <c r="L80" s="18" t="s">
        <v>420</v>
      </c>
      <c r="M80" s="20" t="s">
        <v>421</v>
      </c>
      <c r="N80" s="18"/>
      <c r="O80" s="18"/>
    </row>
    <row r="81" spans="1:16" ht="30" customHeight="1" x14ac:dyDescent="0.3">
      <c r="B81" s="18" t="s">
        <v>417</v>
      </c>
      <c r="C81" s="18">
        <v>202504</v>
      </c>
      <c r="D81" s="18" t="s">
        <v>30</v>
      </c>
      <c r="E81" s="18" t="s">
        <v>21</v>
      </c>
      <c r="F81" s="18" t="s">
        <v>31</v>
      </c>
      <c r="G81" s="18" t="s">
        <v>96</v>
      </c>
      <c r="H81" s="18" t="s">
        <v>98</v>
      </c>
      <c r="I81" s="18" t="s">
        <v>422</v>
      </c>
      <c r="J81" s="19">
        <v>150000000</v>
      </c>
      <c r="K81" s="18" t="s">
        <v>419</v>
      </c>
      <c r="L81" s="18" t="s">
        <v>423</v>
      </c>
      <c r="M81" s="20" t="s">
        <v>424</v>
      </c>
      <c r="N81" s="18"/>
      <c r="O81" s="18"/>
    </row>
    <row r="82" spans="1:16" ht="30" customHeight="1" x14ac:dyDescent="0.3">
      <c r="B82" s="18" t="s">
        <v>456</v>
      </c>
      <c r="C82" s="18">
        <v>202507</v>
      </c>
      <c r="D82" s="18" t="s">
        <v>30</v>
      </c>
      <c r="E82" s="18" t="s">
        <v>22</v>
      </c>
      <c r="F82" s="18" t="s">
        <v>31</v>
      </c>
      <c r="G82" s="18" t="s">
        <v>20</v>
      </c>
      <c r="H82" s="18" t="s">
        <v>14</v>
      </c>
      <c r="I82" s="18" t="s">
        <v>458</v>
      </c>
      <c r="J82" s="19">
        <v>45000000</v>
      </c>
      <c r="K82" s="18"/>
      <c r="L82" s="18"/>
      <c r="M82" s="20"/>
      <c r="N82" s="18"/>
      <c r="O82" s="18" t="s">
        <v>459</v>
      </c>
    </row>
    <row r="83" spans="1:16" ht="30" customHeight="1" x14ac:dyDescent="0.3">
      <c r="A83" s="34"/>
      <c r="B83" s="18" t="s">
        <v>456</v>
      </c>
      <c r="C83" s="18">
        <v>202507</v>
      </c>
      <c r="D83" s="18" t="s">
        <v>30</v>
      </c>
      <c r="E83" s="18" t="s">
        <v>12</v>
      </c>
      <c r="F83" s="18" t="s">
        <v>31</v>
      </c>
      <c r="G83" s="18" t="s">
        <v>20</v>
      </c>
      <c r="H83" s="18" t="s">
        <v>14</v>
      </c>
      <c r="I83" s="18" t="s">
        <v>457</v>
      </c>
      <c r="J83" s="19">
        <v>1500000000</v>
      </c>
      <c r="K83" s="18"/>
      <c r="L83" s="18"/>
      <c r="M83" s="20"/>
      <c r="N83" s="18"/>
      <c r="O83" s="18"/>
      <c r="P83" s="50"/>
    </row>
    <row r="84" spans="1:16" ht="30" customHeight="1" x14ac:dyDescent="0.3">
      <c r="A84" s="34"/>
      <c r="B84" s="18" t="s">
        <v>819</v>
      </c>
      <c r="C84" s="18">
        <v>2025</v>
      </c>
      <c r="D84" s="18" t="s">
        <v>30</v>
      </c>
      <c r="E84" s="18" t="s">
        <v>22</v>
      </c>
      <c r="F84" s="18" t="s">
        <v>31</v>
      </c>
      <c r="G84" s="18" t="s">
        <v>20</v>
      </c>
      <c r="H84" s="18" t="s">
        <v>98</v>
      </c>
      <c r="I84" s="18" t="s">
        <v>820</v>
      </c>
      <c r="J84" s="19">
        <v>20000000</v>
      </c>
      <c r="K84" s="18" t="s">
        <v>821</v>
      </c>
      <c r="L84" s="18" t="s">
        <v>822</v>
      </c>
      <c r="M84" s="20" t="s">
        <v>823</v>
      </c>
      <c r="N84" s="29"/>
      <c r="O84" s="18" t="s">
        <v>208</v>
      </c>
      <c r="P84" s="34"/>
    </row>
    <row r="85" spans="1:16" ht="30" customHeight="1" x14ac:dyDescent="0.3">
      <c r="A85" s="34"/>
      <c r="B85" s="18" t="s">
        <v>819</v>
      </c>
      <c r="C85" s="18">
        <v>202505</v>
      </c>
      <c r="D85" s="18" t="s">
        <v>30</v>
      </c>
      <c r="E85" s="18" t="s">
        <v>22</v>
      </c>
      <c r="F85" s="18" t="s">
        <v>31</v>
      </c>
      <c r="G85" s="18" t="s">
        <v>20</v>
      </c>
      <c r="H85" s="18" t="s">
        <v>98</v>
      </c>
      <c r="I85" s="18" t="s">
        <v>824</v>
      </c>
      <c r="J85" s="19">
        <v>9000000</v>
      </c>
      <c r="K85" s="18" t="s">
        <v>821</v>
      </c>
      <c r="L85" s="18" t="s">
        <v>825</v>
      </c>
      <c r="M85" s="20" t="s">
        <v>826</v>
      </c>
      <c r="N85" s="18"/>
      <c r="O85" s="18" t="s">
        <v>208</v>
      </c>
      <c r="P85" s="34"/>
    </row>
    <row r="86" spans="1:16" ht="30" customHeight="1" x14ac:dyDescent="0.3">
      <c r="B86" s="18" t="s">
        <v>831</v>
      </c>
      <c r="C86" s="18">
        <v>202505</v>
      </c>
      <c r="D86" s="18" t="s">
        <v>846</v>
      </c>
      <c r="E86" s="18" t="s">
        <v>907</v>
      </c>
      <c r="F86" s="18" t="s">
        <v>847</v>
      </c>
      <c r="G86" s="18" t="s">
        <v>848</v>
      </c>
      <c r="H86" s="18" t="s">
        <v>849</v>
      </c>
      <c r="I86" s="18" t="s">
        <v>850</v>
      </c>
      <c r="J86" s="19">
        <v>230000000</v>
      </c>
      <c r="K86" s="18" t="s">
        <v>851</v>
      </c>
      <c r="L86" s="18"/>
      <c r="M86" s="20"/>
      <c r="N86" s="18"/>
      <c r="O86" s="18"/>
    </row>
    <row r="87" spans="1:16" ht="30" customHeight="1" x14ac:dyDescent="0.3">
      <c r="B87" s="18" t="s">
        <v>819</v>
      </c>
      <c r="C87" s="18">
        <v>202510</v>
      </c>
      <c r="D87" s="18" t="s">
        <v>30</v>
      </c>
      <c r="E87" s="18" t="s">
        <v>22</v>
      </c>
      <c r="F87" s="18" t="s">
        <v>31</v>
      </c>
      <c r="G87" s="18" t="s">
        <v>20</v>
      </c>
      <c r="H87" s="18" t="s">
        <v>98</v>
      </c>
      <c r="I87" s="31" t="s">
        <v>827</v>
      </c>
      <c r="J87" s="19">
        <v>20000000</v>
      </c>
      <c r="K87" s="18" t="s">
        <v>821</v>
      </c>
      <c r="L87" s="18" t="s">
        <v>828</v>
      </c>
      <c r="M87" s="20" t="s">
        <v>829</v>
      </c>
      <c r="N87" s="18"/>
      <c r="O87" s="31" t="s">
        <v>830</v>
      </c>
    </row>
    <row r="88" spans="1:16" ht="30" customHeight="1" x14ac:dyDescent="0.3">
      <c r="B88" s="18" t="s">
        <v>831</v>
      </c>
      <c r="C88" s="18">
        <v>202501</v>
      </c>
      <c r="D88" s="18" t="s">
        <v>30</v>
      </c>
      <c r="E88" s="18" t="s">
        <v>22</v>
      </c>
      <c r="F88" s="18" t="s">
        <v>31</v>
      </c>
      <c r="G88" s="18" t="s">
        <v>20</v>
      </c>
      <c r="H88" s="18" t="s">
        <v>98</v>
      </c>
      <c r="I88" s="25" t="s">
        <v>836</v>
      </c>
      <c r="J88" s="19">
        <v>30000000</v>
      </c>
      <c r="K88" s="18" t="s">
        <v>833</v>
      </c>
      <c r="L88" s="18" t="s">
        <v>834</v>
      </c>
      <c r="M88" s="20" t="s">
        <v>835</v>
      </c>
      <c r="N88" s="18"/>
      <c r="O88" s="39" t="s">
        <v>830</v>
      </c>
    </row>
    <row r="89" spans="1:16" ht="30" customHeight="1" x14ac:dyDescent="0.3">
      <c r="B89" s="18" t="s">
        <v>831</v>
      </c>
      <c r="C89" s="18">
        <v>202501</v>
      </c>
      <c r="D89" s="18" t="s">
        <v>30</v>
      </c>
      <c r="E89" s="18" t="s">
        <v>22</v>
      </c>
      <c r="F89" s="18" t="s">
        <v>31</v>
      </c>
      <c r="G89" s="18" t="s">
        <v>20</v>
      </c>
      <c r="H89" s="18" t="s">
        <v>98</v>
      </c>
      <c r="I89" s="25" t="s">
        <v>837</v>
      </c>
      <c r="J89" s="19">
        <v>20000000</v>
      </c>
      <c r="K89" s="18" t="s">
        <v>833</v>
      </c>
      <c r="L89" s="18" t="s">
        <v>834</v>
      </c>
      <c r="M89" s="20" t="s">
        <v>835</v>
      </c>
      <c r="N89" s="18"/>
      <c r="O89" s="39" t="s">
        <v>830</v>
      </c>
    </row>
    <row r="90" spans="1:16" ht="30" customHeight="1" x14ac:dyDescent="0.3">
      <c r="B90" s="18" t="s">
        <v>831</v>
      </c>
      <c r="C90" s="18">
        <v>202508</v>
      </c>
      <c r="D90" s="18" t="s">
        <v>30</v>
      </c>
      <c r="E90" s="18" t="s">
        <v>22</v>
      </c>
      <c r="F90" s="18" t="s">
        <v>31</v>
      </c>
      <c r="G90" s="18" t="s">
        <v>20</v>
      </c>
      <c r="H90" s="18" t="s">
        <v>98</v>
      </c>
      <c r="I90" s="25" t="s">
        <v>838</v>
      </c>
      <c r="J90" s="19">
        <v>20000000</v>
      </c>
      <c r="K90" s="18" t="s">
        <v>833</v>
      </c>
      <c r="L90" s="18" t="s">
        <v>834</v>
      </c>
      <c r="M90" s="20" t="s">
        <v>835</v>
      </c>
      <c r="N90" s="18"/>
      <c r="O90" s="39" t="s">
        <v>830</v>
      </c>
    </row>
    <row r="91" spans="1:16" ht="30" customHeight="1" x14ac:dyDescent="0.3">
      <c r="B91" s="18" t="s">
        <v>831</v>
      </c>
      <c r="C91" s="18">
        <v>202501</v>
      </c>
      <c r="D91" s="18" t="s">
        <v>30</v>
      </c>
      <c r="E91" s="18" t="s">
        <v>22</v>
      </c>
      <c r="F91" s="18" t="s">
        <v>31</v>
      </c>
      <c r="G91" s="18" t="s">
        <v>20</v>
      </c>
      <c r="H91" s="18" t="s">
        <v>98</v>
      </c>
      <c r="I91" s="25" t="s">
        <v>839</v>
      </c>
      <c r="J91" s="19">
        <v>50000000</v>
      </c>
      <c r="K91" s="18" t="s">
        <v>833</v>
      </c>
      <c r="L91" s="18" t="s">
        <v>834</v>
      </c>
      <c r="M91" s="20" t="s">
        <v>774</v>
      </c>
      <c r="N91" s="18"/>
      <c r="O91" s="39" t="s">
        <v>830</v>
      </c>
    </row>
    <row r="92" spans="1:16" ht="30" customHeight="1" x14ac:dyDescent="0.3">
      <c r="B92" s="18" t="s">
        <v>831</v>
      </c>
      <c r="C92" s="18">
        <v>202508</v>
      </c>
      <c r="D92" s="18" t="s">
        <v>30</v>
      </c>
      <c r="E92" s="18" t="s">
        <v>68</v>
      </c>
      <c r="F92" s="18" t="s">
        <v>31</v>
      </c>
      <c r="G92" s="18" t="s">
        <v>20</v>
      </c>
      <c r="H92" s="18" t="s">
        <v>98</v>
      </c>
      <c r="I92" s="25" t="s">
        <v>843</v>
      </c>
      <c r="J92" s="19">
        <v>20000000</v>
      </c>
      <c r="K92" s="18" t="s">
        <v>833</v>
      </c>
      <c r="L92" s="18" t="s">
        <v>844</v>
      </c>
      <c r="M92" s="20" t="s">
        <v>845</v>
      </c>
      <c r="N92" s="18"/>
      <c r="O92" s="39" t="s">
        <v>830</v>
      </c>
    </row>
    <row r="93" spans="1:16" ht="30" customHeight="1" x14ac:dyDescent="0.3">
      <c r="B93" s="18" t="s">
        <v>831</v>
      </c>
      <c r="C93" s="18">
        <v>202509</v>
      </c>
      <c r="D93" s="18" t="s">
        <v>846</v>
      </c>
      <c r="E93" s="18" t="s">
        <v>852</v>
      </c>
      <c r="F93" s="18" t="s">
        <v>847</v>
      </c>
      <c r="G93" s="18" t="s">
        <v>848</v>
      </c>
      <c r="H93" s="18" t="s">
        <v>849</v>
      </c>
      <c r="I93" s="18" t="s">
        <v>853</v>
      </c>
      <c r="J93" s="19">
        <v>20000000</v>
      </c>
      <c r="K93" s="18" t="s">
        <v>851</v>
      </c>
      <c r="L93" s="18"/>
      <c r="M93" s="20"/>
      <c r="N93" s="18"/>
      <c r="O93" s="18" t="s">
        <v>830</v>
      </c>
    </row>
    <row r="94" spans="1:16" s="34" customFormat="1" ht="30" customHeight="1" x14ac:dyDescent="0.3">
      <c r="A94" s="22"/>
      <c r="B94" s="18" t="s">
        <v>831</v>
      </c>
      <c r="C94" s="18">
        <v>202510</v>
      </c>
      <c r="D94" s="18" t="s">
        <v>846</v>
      </c>
      <c r="E94" s="18" t="s">
        <v>852</v>
      </c>
      <c r="F94" s="18" t="s">
        <v>847</v>
      </c>
      <c r="G94" s="18" t="s">
        <v>848</v>
      </c>
      <c r="H94" s="18" t="s">
        <v>849</v>
      </c>
      <c r="I94" s="18" t="s">
        <v>854</v>
      </c>
      <c r="J94" s="19">
        <v>15000000</v>
      </c>
      <c r="K94" s="18" t="s">
        <v>851</v>
      </c>
      <c r="L94" s="18"/>
      <c r="M94" s="20"/>
      <c r="N94" s="18"/>
      <c r="O94" s="18" t="s">
        <v>830</v>
      </c>
      <c r="P94" s="22"/>
    </row>
    <row r="95" spans="1:16" ht="30" customHeight="1" x14ac:dyDescent="0.3">
      <c r="B95" s="18" t="s">
        <v>831</v>
      </c>
      <c r="C95" s="18">
        <v>202501</v>
      </c>
      <c r="D95" s="18" t="s">
        <v>30</v>
      </c>
      <c r="E95" s="18" t="s">
        <v>21</v>
      </c>
      <c r="F95" s="18" t="s">
        <v>31</v>
      </c>
      <c r="G95" s="18" t="s">
        <v>20</v>
      </c>
      <c r="H95" s="18" t="s">
        <v>98</v>
      </c>
      <c r="I95" s="25" t="s">
        <v>840</v>
      </c>
      <c r="J95" s="19">
        <v>180000000</v>
      </c>
      <c r="K95" s="18" t="s">
        <v>833</v>
      </c>
      <c r="L95" s="18" t="s">
        <v>841</v>
      </c>
      <c r="M95" s="20" t="s">
        <v>842</v>
      </c>
      <c r="N95" s="18"/>
      <c r="O95" s="18"/>
    </row>
    <row r="96" spans="1:16" ht="30" customHeight="1" x14ac:dyDescent="0.3">
      <c r="B96" s="18" t="s">
        <v>831</v>
      </c>
      <c r="C96" s="18">
        <v>202512</v>
      </c>
      <c r="D96" s="18" t="s">
        <v>846</v>
      </c>
      <c r="E96" s="18" t="s">
        <v>907</v>
      </c>
      <c r="F96" s="18" t="s">
        <v>847</v>
      </c>
      <c r="G96" s="18" t="s">
        <v>848</v>
      </c>
      <c r="H96" s="18" t="s">
        <v>849</v>
      </c>
      <c r="I96" s="18" t="s">
        <v>855</v>
      </c>
      <c r="J96" s="19">
        <v>150000000</v>
      </c>
      <c r="K96" s="18" t="s">
        <v>851</v>
      </c>
      <c r="L96" s="18"/>
      <c r="M96" s="20"/>
      <c r="N96" s="18"/>
      <c r="O96" s="18"/>
    </row>
    <row r="97" spans="1:16" ht="30" customHeight="1" x14ac:dyDescent="0.3">
      <c r="B97" s="18" t="s">
        <v>831</v>
      </c>
      <c r="C97" s="18">
        <v>202502</v>
      </c>
      <c r="D97" s="18" t="s">
        <v>30</v>
      </c>
      <c r="E97" s="18" t="s">
        <v>95</v>
      </c>
      <c r="F97" s="18" t="s">
        <v>27</v>
      </c>
      <c r="G97" s="18" t="s">
        <v>904</v>
      </c>
      <c r="H97" s="18" t="s">
        <v>98</v>
      </c>
      <c r="I97" s="25" t="s">
        <v>832</v>
      </c>
      <c r="J97" s="19">
        <v>1800000000</v>
      </c>
      <c r="K97" s="18" t="s">
        <v>833</v>
      </c>
      <c r="L97" s="18" t="s">
        <v>834</v>
      </c>
      <c r="M97" s="20" t="s">
        <v>835</v>
      </c>
      <c r="N97" s="18"/>
      <c r="O97" s="18"/>
    </row>
    <row r="98" spans="1:16" ht="30" customHeight="1" x14ac:dyDescent="0.3">
      <c r="B98" s="18" t="s">
        <v>493</v>
      </c>
      <c r="C98" s="18">
        <v>202502</v>
      </c>
      <c r="D98" s="18" t="s">
        <v>18</v>
      </c>
      <c r="E98" s="18" t="s">
        <v>68</v>
      </c>
      <c r="F98" s="18" t="s">
        <v>28</v>
      </c>
      <c r="G98" s="18" t="s">
        <v>96</v>
      </c>
      <c r="H98" s="18" t="s">
        <v>98</v>
      </c>
      <c r="I98" s="18" t="s">
        <v>500</v>
      </c>
      <c r="J98" s="19">
        <v>10000000</v>
      </c>
      <c r="K98" s="18" t="s">
        <v>493</v>
      </c>
      <c r="L98" s="18" t="s">
        <v>501</v>
      </c>
      <c r="M98" s="20" t="s">
        <v>502</v>
      </c>
      <c r="N98" s="18"/>
      <c r="O98" s="18" t="s">
        <v>208</v>
      </c>
    </row>
    <row r="99" spans="1:16" ht="30" customHeight="1" x14ac:dyDescent="0.3">
      <c r="B99" s="18" t="s">
        <v>493</v>
      </c>
      <c r="C99" s="18">
        <v>202503</v>
      </c>
      <c r="D99" s="18" t="s">
        <v>18</v>
      </c>
      <c r="E99" s="18" t="s">
        <v>68</v>
      </c>
      <c r="F99" s="18" t="s">
        <v>28</v>
      </c>
      <c r="G99" s="18" t="s">
        <v>96</v>
      </c>
      <c r="H99" s="18" t="s">
        <v>98</v>
      </c>
      <c r="I99" s="18" t="s">
        <v>503</v>
      </c>
      <c r="J99" s="19">
        <v>10000000</v>
      </c>
      <c r="K99" s="18" t="s">
        <v>493</v>
      </c>
      <c r="L99" s="18" t="s">
        <v>504</v>
      </c>
      <c r="M99" s="20" t="s">
        <v>505</v>
      </c>
      <c r="N99" s="18"/>
      <c r="O99" s="18" t="s">
        <v>208</v>
      </c>
    </row>
    <row r="100" spans="1:16" s="34" customFormat="1" ht="30" customHeight="1" x14ac:dyDescent="0.3">
      <c r="A100" s="22"/>
      <c r="B100" s="18" t="s">
        <v>493</v>
      </c>
      <c r="C100" s="18">
        <v>202502</v>
      </c>
      <c r="D100" s="18" t="s">
        <v>18</v>
      </c>
      <c r="E100" s="18" t="s">
        <v>95</v>
      </c>
      <c r="F100" s="18" t="s">
        <v>28</v>
      </c>
      <c r="G100" s="18" t="s">
        <v>96</v>
      </c>
      <c r="H100" s="18" t="s">
        <v>98</v>
      </c>
      <c r="I100" s="18" t="s">
        <v>494</v>
      </c>
      <c r="J100" s="19">
        <v>480000000</v>
      </c>
      <c r="K100" s="18" t="s">
        <v>493</v>
      </c>
      <c r="L100" s="18" t="s">
        <v>495</v>
      </c>
      <c r="M100" s="20" t="s">
        <v>496</v>
      </c>
      <c r="N100" s="18"/>
      <c r="O100" s="18"/>
      <c r="P100" s="22"/>
    </row>
    <row r="101" spans="1:16" s="34" customFormat="1" ht="30" customHeight="1" x14ac:dyDescent="0.3">
      <c r="A101" s="22"/>
      <c r="B101" s="18" t="s">
        <v>493</v>
      </c>
      <c r="C101" s="18">
        <v>202502</v>
      </c>
      <c r="D101" s="18" t="s">
        <v>18</v>
      </c>
      <c r="E101" s="18" t="s">
        <v>76</v>
      </c>
      <c r="F101" s="18" t="s">
        <v>28</v>
      </c>
      <c r="G101" s="18" t="s">
        <v>96</v>
      </c>
      <c r="H101" s="18" t="s">
        <v>98</v>
      </c>
      <c r="I101" s="18" t="s">
        <v>497</v>
      </c>
      <c r="J101" s="19">
        <v>70000000</v>
      </c>
      <c r="K101" s="18" t="s">
        <v>493</v>
      </c>
      <c r="L101" s="18" t="s">
        <v>498</v>
      </c>
      <c r="M101" s="20" t="s">
        <v>499</v>
      </c>
      <c r="N101" s="18"/>
      <c r="O101" s="18"/>
      <c r="P101" s="22"/>
    </row>
    <row r="102" spans="1:16" s="34" customFormat="1" ht="30" customHeight="1" x14ac:dyDescent="0.3">
      <c r="B102" s="18" t="s">
        <v>506</v>
      </c>
      <c r="C102" s="18">
        <v>202501</v>
      </c>
      <c r="D102" s="18" t="s">
        <v>49</v>
      </c>
      <c r="E102" s="18" t="s">
        <v>50</v>
      </c>
      <c r="F102" s="18" t="s">
        <v>507</v>
      </c>
      <c r="G102" s="18" t="s">
        <v>51</v>
      </c>
      <c r="H102" s="18" t="s">
        <v>183</v>
      </c>
      <c r="I102" s="18" t="s">
        <v>508</v>
      </c>
      <c r="J102" s="19">
        <v>40000000</v>
      </c>
      <c r="K102" s="18" t="s">
        <v>509</v>
      </c>
      <c r="L102" s="18" t="s">
        <v>510</v>
      </c>
      <c r="M102" s="18" t="s">
        <v>511</v>
      </c>
      <c r="N102" s="18"/>
      <c r="O102" s="18" t="s">
        <v>208</v>
      </c>
    </row>
    <row r="103" spans="1:16" s="34" customFormat="1" ht="30" customHeight="1" x14ac:dyDescent="0.3">
      <c r="B103" s="18" t="s">
        <v>512</v>
      </c>
      <c r="C103" s="18">
        <v>202501</v>
      </c>
      <c r="D103" s="18" t="s">
        <v>30</v>
      </c>
      <c r="E103" s="18" t="s">
        <v>22</v>
      </c>
      <c r="F103" s="18" t="s">
        <v>28</v>
      </c>
      <c r="G103" s="18" t="s">
        <v>96</v>
      </c>
      <c r="H103" s="18" t="s">
        <v>14</v>
      </c>
      <c r="I103" s="18" t="s">
        <v>513</v>
      </c>
      <c r="J103" s="19">
        <v>20000000</v>
      </c>
      <c r="K103" s="18" t="s">
        <v>514</v>
      </c>
      <c r="L103" s="18" t="s">
        <v>515</v>
      </c>
      <c r="M103" s="20" t="s">
        <v>516</v>
      </c>
      <c r="N103" s="18"/>
      <c r="O103" s="18" t="s">
        <v>208</v>
      </c>
    </row>
    <row r="104" spans="1:16" s="34" customFormat="1" ht="30" customHeight="1" x14ac:dyDescent="0.3">
      <c r="B104" s="18" t="s">
        <v>512</v>
      </c>
      <c r="C104" s="25">
        <v>202507</v>
      </c>
      <c r="D104" s="18" t="s">
        <v>30</v>
      </c>
      <c r="E104" s="18" t="s">
        <v>22</v>
      </c>
      <c r="F104" s="18" t="s">
        <v>28</v>
      </c>
      <c r="G104" s="18" t="s">
        <v>96</v>
      </c>
      <c r="H104" s="18" t="s">
        <v>14</v>
      </c>
      <c r="I104" s="18" t="s">
        <v>522</v>
      </c>
      <c r="J104" s="19">
        <v>20000000</v>
      </c>
      <c r="K104" s="18" t="s">
        <v>514</v>
      </c>
      <c r="L104" s="18" t="s">
        <v>518</v>
      </c>
      <c r="M104" s="20" t="s">
        <v>519</v>
      </c>
      <c r="N104" s="18"/>
      <c r="O104" s="18" t="s">
        <v>208</v>
      </c>
    </row>
    <row r="105" spans="1:16" s="34" customFormat="1" ht="30" customHeight="1" x14ac:dyDescent="0.3">
      <c r="B105" s="18" t="s">
        <v>512</v>
      </c>
      <c r="C105" s="25">
        <v>202510</v>
      </c>
      <c r="D105" s="18" t="s">
        <v>30</v>
      </c>
      <c r="E105" s="25" t="s">
        <v>22</v>
      </c>
      <c r="F105" s="18" t="s">
        <v>28</v>
      </c>
      <c r="G105" s="18" t="s">
        <v>96</v>
      </c>
      <c r="H105" s="18" t="s">
        <v>14</v>
      </c>
      <c r="I105" s="18" t="s">
        <v>523</v>
      </c>
      <c r="J105" s="19">
        <v>13000000</v>
      </c>
      <c r="K105" s="18" t="s">
        <v>514</v>
      </c>
      <c r="L105" s="18" t="s">
        <v>515</v>
      </c>
      <c r="M105" s="20" t="s">
        <v>516</v>
      </c>
      <c r="N105" s="18"/>
      <c r="O105" s="18" t="s">
        <v>208</v>
      </c>
    </row>
    <row r="106" spans="1:16" s="34" customFormat="1" ht="30" customHeight="1" x14ac:dyDescent="0.3">
      <c r="A106" s="22"/>
      <c r="B106" s="18" t="s">
        <v>512</v>
      </c>
      <c r="C106" s="18">
        <v>202511</v>
      </c>
      <c r="D106" s="18" t="s">
        <v>30</v>
      </c>
      <c r="E106" s="25" t="s">
        <v>22</v>
      </c>
      <c r="F106" s="18" t="s">
        <v>28</v>
      </c>
      <c r="G106" s="18" t="s">
        <v>96</v>
      </c>
      <c r="H106" s="18" t="s">
        <v>14</v>
      </c>
      <c r="I106" s="18" t="s">
        <v>524</v>
      </c>
      <c r="J106" s="19">
        <v>20000000</v>
      </c>
      <c r="K106" s="18" t="s">
        <v>514</v>
      </c>
      <c r="L106" s="18" t="s">
        <v>518</v>
      </c>
      <c r="M106" s="20" t="s">
        <v>519</v>
      </c>
      <c r="N106" s="18"/>
      <c r="O106" s="18" t="s">
        <v>208</v>
      </c>
      <c r="P106" s="22"/>
    </row>
    <row r="107" spans="1:16" ht="30" customHeight="1" x14ac:dyDescent="0.3">
      <c r="B107" s="18" t="s">
        <v>526</v>
      </c>
      <c r="C107" s="25">
        <v>202504</v>
      </c>
      <c r="D107" s="18" t="s">
        <v>30</v>
      </c>
      <c r="E107" s="18" t="s">
        <v>907</v>
      </c>
      <c r="F107" s="18" t="s">
        <v>31</v>
      </c>
      <c r="G107" s="18" t="s">
        <v>96</v>
      </c>
      <c r="H107" s="18" t="s">
        <v>98</v>
      </c>
      <c r="I107" s="18" t="s">
        <v>551</v>
      </c>
      <c r="J107" s="19">
        <v>196000000</v>
      </c>
      <c r="K107" s="18" t="s">
        <v>535</v>
      </c>
      <c r="L107" s="18" t="s">
        <v>545</v>
      </c>
      <c r="M107" s="20" t="s">
        <v>546</v>
      </c>
      <c r="N107" s="18"/>
      <c r="O107" s="18"/>
    </row>
    <row r="108" spans="1:16" ht="30" customHeight="1" x14ac:dyDescent="0.3">
      <c r="B108" s="18" t="s">
        <v>526</v>
      </c>
      <c r="C108" s="18">
        <v>202503</v>
      </c>
      <c r="D108" s="18" t="s">
        <v>30</v>
      </c>
      <c r="E108" s="18" t="s">
        <v>907</v>
      </c>
      <c r="F108" s="18" t="s">
        <v>31</v>
      </c>
      <c r="G108" s="18" t="s">
        <v>96</v>
      </c>
      <c r="H108" s="18" t="s">
        <v>98</v>
      </c>
      <c r="I108" s="25" t="s">
        <v>544</v>
      </c>
      <c r="J108" s="19">
        <v>180000000</v>
      </c>
      <c r="K108" s="18" t="s">
        <v>535</v>
      </c>
      <c r="L108" s="18" t="s">
        <v>545</v>
      </c>
      <c r="M108" s="20" t="s">
        <v>546</v>
      </c>
      <c r="N108" s="18"/>
      <c r="O108" s="18"/>
    </row>
    <row r="109" spans="1:16" ht="30" customHeight="1" x14ac:dyDescent="0.3">
      <c r="B109" s="18" t="s">
        <v>526</v>
      </c>
      <c r="C109" s="18">
        <v>202509</v>
      </c>
      <c r="D109" s="18" t="s">
        <v>18</v>
      </c>
      <c r="E109" s="18" t="s">
        <v>68</v>
      </c>
      <c r="F109" s="18" t="s">
        <v>31</v>
      </c>
      <c r="G109" s="18" t="s">
        <v>96</v>
      </c>
      <c r="H109" s="18" t="s">
        <v>98</v>
      </c>
      <c r="I109" s="25" t="s">
        <v>552</v>
      </c>
      <c r="J109" s="19">
        <v>22000000</v>
      </c>
      <c r="K109" s="18" t="s">
        <v>535</v>
      </c>
      <c r="L109" s="18" t="s">
        <v>542</v>
      </c>
      <c r="M109" s="20" t="s">
        <v>543</v>
      </c>
      <c r="N109" s="18"/>
      <c r="O109" s="25" t="s">
        <v>553</v>
      </c>
    </row>
    <row r="110" spans="1:16" ht="30" customHeight="1" x14ac:dyDescent="0.3">
      <c r="B110" s="18" t="s">
        <v>526</v>
      </c>
      <c r="C110" s="18">
        <v>202510</v>
      </c>
      <c r="D110" s="18" t="s">
        <v>18</v>
      </c>
      <c r="E110" s="18" t="s">
        <v>68</v>
      </c>
      <c r="F110" s="18" t="s">
        <v>31</v>
      </c>
      <c r="G110" s="18" t="s">
        <v>96</v>
      </c>
      <c r="H110" s="18" t="s">
        <v>98</v>
      </c>
      <c r="I110" s="25" t="s">
        <v>554</v>
      </c>
      <c r="J110" s="19">
        <v>18000000</v>
      </c>
      <c r="K110" s="18" t="s">
        <v>535</v>
      </c>
      <c r="L110" s="18" t="s">
        <v>542</v>
      </c>
      <c r="M110" s="20" t="s">
        <v>543</v>
      </c>
      <c r="N110" s="18"/>
      <c r="O110" s="25" t="s">
        <v>553</v>
      </c>
      <c r="P110" s="51"/>
    </row>
    <row r="111" spans="1:16" ht="30" customHeight="1" x14ac:dyDescent="0.3">
      <c r="B111" s="18" t="s">
        <v>526</v>
      </c>
      <c r="C111" s="18">
        <v>202503</v>
      </c>
      <c r="D111" s="18" t="s">
        <v>30</v>
      </c>
      <c r="E111" s="18" t="s">
        <v>12</v>
      </c>
      <c r="F111" s="18" t="s">
        <v>31</v>
      </c>
      <c r="G111" s="18" t="s">
        <v>96</v>
      </c>
      <c r="H111" s="18" t="s">
        <v>98</v>
      </c>
      <c r="I111" s="25" t="s">
        <v>534</v>
      </c>
      <c r="J111" s="19">
        <v>480000000</v>
      </c>
      <c r="K111" s="18" t="s">
        <v>535</v>
      </c>
      <c r="L111" s="18" t="s">
        <v>536</v>
      </c>
      <c r="M111" s="20" t="s">
        <v>537</v>
      </c>
      <c r="N111" s="29"/>
      <c r="O111" s="29"/>
      <c r="P111" s="51"/>
    </row>
    <row r="112" spans="1:16" ht="30" customHeight="1" x14ac:dyDescent="0.3">
      <c r="A112" s="34"/>
      <c r="B112" s="18" t="s">
        <v>512</v>
      </c>
      <c r="C112" s="18">
        <v>202503</v>
      </c>
      <c r="D112" s="18" t="s">
        <v>30</v>
      </c>
      <c r="E112" s="25" t="s">
        <v>12</v>
      </c>
      <c r="F112" s="18" t="s">
        <v>28</v>
      </c>
      <c r="G112" s="18" t="s">
        <v>96</v>
      </c>
      <c r="H112" s="18" t="s">
        <v>14</v>
      </c>
      <c r="I112" s="18" t="s">
        <v>517</v>
      </c>
      <c r="J112" s="19">
        <v>500000000</v>
      </c>
      <c r="K112" s="18" t="s">
        <v>514</v>
      </c>
      <c r="L112" s="18" t="s">
        <v>518</v>
      </c>
      <c r="M112" s="20" t="s">
        <v>519</v>
      </c>
      <c r="N112" s="18"/>
      <c r="O112" s="25"/>
      <c r="P112" s="50"/>
    </row>
    <row r="113" spans="1:16" ht="30" customHeight="1" x14ac:dyDescent="0.3">
      <c r="B113" s="18" t="s">
        <v>526</v>
      </c>
      <c r="C113" s="18">
        <v>202503</v>
      </c>
      <c r="D113" s="18" t="s">
        <v>30</v>
      </c>
      <c r="E113" s="18" t="s">
        <v>907</v>
      </c>
      <c r="F113" s="18" t="s">
        <v>31</v>
      </c>
      <c r="G113" s="18" t="s">
        <v>96</v>
      </c>
      <c r="H113" s="18" t="s">
        <v>98</v>
      </c>
      <c r="I113" s="25" t="s">
        <v>541</v>
      </c>
      <c r="J113" s="19">
        <v>160000000</v>
      </c>
      <c r="K113" s="18" t="s">
        <v>535</v>
      </c>
      <c r="L113" s="18" t="s">
        <v>542</v>
      </c>
      <c r="M113" s="20" t="s">
        <v>543</v>
      </c>
      <c r="N113" s="18"/>
      <c r="O113" s="18"/>
    </row>
    <row r="114" spans="1:16" ht="30" customHeight="1" x14ac:dyDescent="0.3">
      <c r="B114" s="18" t="s">
        <v>526</v>
      </c>
      <c r="C114" s="18">
        <v>202507</v>
      </c>
      <c r="D114" s="18" t="s">
        <v>30</v>
      </c>
      <c r="E114" s="18" t="s">
        <v>907</v>
      </c>
      <c r="F114" s="18" t="s">
        <v>31</v>
      </c>
      <c r="G114" s="18" t="s">
        <v>96</v>
      </c>
      <c r="H114" s="18" t="s">
        <v>98</v>
      </c>
      <c r="I114" s="18" t="s">
        <v>550</v>
      </c>
      <c r="J114" s="19">
        <v>150000000</v>
      </c>
      <c r="K114" s="18" t="s">
        <v>535</v>
      </c>
      <c r="L114" s="18" t="s">
        <v>545</v>
      </c>
      <c r="M114" s="20" t="s">
        <v>546</v>
      </c>
      <c r="N114" s="18"/>
      <c r="O114" s="18"/>
    </row>
    <row r="115" spans="1:16" ht="30" customHeight="1" x14ac:dyDescent="0.3">
      <c r="B115" s="18" t="s">
        <v>526</v>
      </c>
      <c r="C115" s="18">
        <v>202503</v>
      </c>
      <c r="D115" s="18" t="s">
        <v>30</v>
      </c>
      <c r="E115" s="18" t="s">
        <v>907</v>
      </c>
      <c r="F115" s="18" t="s">
        <v>31</v>
      </c>
      <c r="G115" s="18" t="s">
        <v>96</v>
      </c>
      <c r="H115" s="18" t="s">
        <v>98</v>
      </c>
      <c r="I115" s="25" t="s">
        <v>538</v>
      </c>
      <c r="J115" s="19">
        <v>148000000</v>
      </c>
      <c r="K115" s="18" t="s">
        <v>535</v>
      </c>
      <c r="L115" s="18" t="s">
        <v>539</v>
      </c>
      <c r="M115" s="20" t="s">
        <v>540</v>
      </c>
      <c r="N115" s="18"/>
      <c r="O115" s="18"/>
    </row>
    <row r="116" spans="1:16" ht="30" customHeight="1" x14ac:dyDescent="0.3">
      <c r="B116" s="18" t="s">
        <v>526</v>
      </c>
      <c r="C116" s="18">
        <v>202505</v>
      </c>
      <c r="D116" s="18" t="s">
        <v>30</v>
      </c>
      <c r="E116" s="18" t="s">
        <v>907</v>
      </c>
      <c r="F116" s="18" t="s">
        <v>31</v>
      </c>
      <c r="G116" s="18" t="s">
        <v>96</v>
      </c>
      <c r="H116" s="18" t="s">
        <v>98</v>
      </c>
      <c r="I116" s="25" t="s">
        <v>547</v>
      </c>
      <c r="J116" s="19">
        <v>130000000</v>
      </c>
      <c r="K116" s="18" t="s">
        <v>535</v>
      </c>
      <c r="L116" s="18" t="s">
        <v>548</v>
      </c>
      <c r="M116" s="20" t="s">
        <v>549</v>
      </c>
      <c r="N116" s="18"/>
      <c r="O116" s="18"/>
    </row>
    <row r="117" spans="1:16" ht="30" customHeight="1" x14ac:dyDescent="0.3">
      <c r="B117" s="18" t="s">
        <v>526</v>
      </c>
      <c r="C117" s="18">
        <v>202505</v>
      </c>
      <c r="D117" s="18" t="s">
        <v>18</v>
      </c>
      <c r="E117" s="18" t="s">
        <v>76</v>
      </c>
      <c r="F117" s="18" t="s">
        <v>28</v>
      </c>
      <c r="G117" s="18" t="s">
        <v>96</v>
      </c>
      <c r="H117" s="18" t="s">
        <v>98</v>
      </c>
      <c r="I117" s="18" t="s">
        <v>531</v>
      </c>
      <c r="J117" s="19">
        <v>123000000</v>
      </c>
      <c r="K117" s="18" t="s">
        <v>528</v>
      </c>
      <c r="L117" s="18" t="s">
        <v>532</v>
      </c>
      <c r="M117" s="20" t="s">
        <v>533</v>
      </c>
      <c r="N117" s="18"/>
      <c r="O117" s="18"/>
    </row>
    <row r="118" spans="1:16" ht="30" customHeight="1" x14ac:dyDescent="0.3">
      <c r="A118" s="34"/>
      <c r="B118" s="18" t="s">
        <v>512</v>
      </c>
      <c r="C118" s="18">
        <v>202503</v>
      </c>
      <c r="D118" s="18" t="s">
        <v>30</v>
      </c>
      <c r="E118" s="18" t="s">
        <v>907</v>
      </c>
      <c r="F118" s="18" t="s">
        <v>28</v>
      </c>
      <c r="G118" s="18" t="s">
        <v>96</v>
      </c>
      <c r="H118" s="18" t="s">
        <v>14</v>
      </c>
      <c r="I118" s="18" t="s">
        <v>520</v>
      </c>
      <c r="J118" s="19">
        <v>100000000</v>
      </c>
      <c r="K118" s="18" t="s">
        <v>514</v>
      </c>
      <c r="L118" s="18" t="s">
        <v>518</v>
      </c>
      <c r="M118" s="20" t="s">
        <v>519</v>
      </c>
      <c r="N118" s="18"/>
      <c r="O118" s="25"/>
      <c r="P118" s="34"/>
    </row>
    <row r="119" spans="1:16" ht="30" customHeight="1" x14ac:dyDescent="0.3">
      <c r="B119" s="18" t="s">
        <v>526</v>
      </c>
      <c r="C119" s="18">
        <v>202503</v>
      </c>
      <c r="D119" s="18" t="s">
        <v>18</v>
      </c>
      <c r="E119" s="18" t="s">
        <v>76</v>
      </c>
      <c r="F119" s="18" t="s">
        <v>28</v>
      </c>
      <c r="G119" s="18" t="s">
        <v>96</v>
      </c>
      <c r="H119" s="18" t="s">
        <v>98</v>
      </c>
      <c r="I119" s="18" t="s">
        <v>527</v>
      </c>
      <c r="J119" s="19">
        <v>100000000</v>
      </c>
      <c r="K119" s="18" t="s">
        <v>528</v>
      </c>
      <c r="L119" s="18" t="s">
        <v>529</v>
      </c>
      <c r="M119" s="20" t="s">
        <v>530</v>
      </c>
      <c r="N119" s="18"/>
      <c r="O119" s="18"/>
    </row>
    <row r="120" spans="1:16" s="34" customFormat="1" ht="30" customHeight="1" x14ac:dyDescent="0.3">
      <c r="A120" s="22"/>
      <c r="B120" s="25" t="s">
        <v>512</v>
      </c>
      <c r="C120" s="25">
        <v>202505</v>
      </c>
      <c r="D120" s="25" t="s">
        <v>30</v>
      </c>
      <c r="E120" s="25" t="s">
        <v>76</v>
      </c>
      <c r="F120" s="25" t="s">
        <v>28</v>
      </c>
      <c r="G120" s="18" t="s">
        <v>96</v>
      </c>
      <c r="H120" s="25" t="s">
        <v>14</v>
      </c>
      <c r="I120" s="25" t="s">
        <v>525</v>
      </c>
      <c r="J120" s="19">
        <v>50000000</v>
      </c>
      <c r="K120" s="25" t="s">
        <v>514</v>
      </c>
      <c r="L120" s="25" t="s">
        <v>518</v>
      </c>
      <c r="M120" s="35" t="s">
        <v>519</v>
      </c>
      <c r="N120" s="25"/>
      <c r="O120" s="25"/>
      <c r="P120" s="22"/>
    </row>
    <row r="121" spans="1:16" ht="30" customHeight="1" x14ac:dyDescent="0.3">
      <c r="A121" s="34"/>
      <c r="B121" s="18" t="s">
        <v>512</v>
      </c>
      <c r="C121" s="18">
        <v>202505</v>
      </c>
      <c r="D121" s="18" t="s">
        <v>30</v>
      </c>
      <c r="E121" s="25" t="s">
        <v>21</v>
      </c>
      <c r="F121" s="18" t="s">
        <v>28</v>
      </c>
      <c r="G121" s="18" t="s">
        <v>96</v>
      </c>
      <c r="H121" s="18" t="s">
        <v>14</v>
      </c>
      <c r="I121" s="18" t="s">
        <v>521</v>
      </c>
      <c r="J121" s="19">
        <v>40000000</v>
      </c>
      <c r="K121" s="18" t="s">
        <v>514</v>
      </c>
      <c r="L121" s="18" t="s">
        <v>518</v>
      </c>
      <c r="M121" s="20" t="s">
        <v>519</v>
      </c>
      <c r="N121" s="18"/>
      <c r="O121" s="25"/>
      <c r="P121" s="34"/>
    </row>
    <row r="122" spans="1:16" s="34" customFormat="1" ht="30" customHeight="1" x14ac:dyDescent="0.3">
      <c r="B122" s="18" t="s">
        <v>562</v>
      </c>
      <c r="C122" s="27" t="s">
        <v>563</v>
      </c>
      <c r="D122" s="18" t="s">
        <v>30</v>
      </c>
      <c r="E122" s="18" t="s">
        <v>21</v>
      </c>
      <c r="F122" s="18" t="s">
        <v>31</v>
      </c>
      <c r="G122" s="18" t="s">
        <v>96</v>
      </c>
      <c r="H122" s="18" t="s">
        <v>14</v>
      </c>
      <c r="I122" s="18" t="s">
        <v>564</v>
      </c>
      <c r="J122" s="19">
        <v>8200000000</v>
      </c>
      <c r="K122" s="18" t="s">
        <v>565</v>
      </c>
      <c r="L122" s="18" t="s">
        <v>566</v>
      </c>
      <c r="M122" s="18" t="s">
        <v>567</v>
      </c>
      <c r="N122" s="18" t="s">
        <v>568</v>
      </c>
      <c r="O122" s="18"/>
      <c r="P122" s="50"/>
    </row>
    <row r="123" spans="1:16" s="26" customFormat="1" ht="30" customHeight="1" x14ac:dyDescent="0.3">
      <c r="A123" s="22"/>
      <c r="B123" s="18" t="s">
        <v>555</v>
      </c>
      <c r="C123" s="26">
        <v>202503</v>
      </c>
      <c r="D123" s="18" t="s">
        <v>30</v>
      </c>
      <c r="E123" s="18" t="s">
        <v>907</v>
      </c>
      <c r="F123" s="18" t="s">
        <v>31</v>
      </c>
      <c r="G123" s="18" t="s">
        <v>96</v>
      </c>
      <c r="H123" s="18" t="s">
        <v>556</v>
      </c>
      <c r="I123" s="18" t="s">
        <v>561</v>
      </c>
      <c r="J123" s="19">
        <v>240000000</v>
      </c>
      <c r="K123" s="18" t="s">
        <v>558</v>
      </c>
      <c r="L123" s="18" t="s">
        <v>559</v>
      </c>
      <c r="M123" s="18" t="s">
        <v>560</v>
      </c>
      <c r="N123" s="18"/>
      <c r="O123" s="18"/>
      <c r="P123" s="48" t="s">
        <v>61</v>
      </c>
    </row>
    <row r="124" spans="1:16" s="26" customFormat="1" ht="30" customHeight="1" x14ac:dyDescent="0.3">
      <c r="A124" s="22"/>
      <c r="B124" s="26" t="s">
        <v>562</v>
      </c>
      <c r="C124" s="26">
        <v>202502</v>
      </c>
      <c r="D124" s="26" t="s">
        <v>30</v>
      </c>
      <c r="E124" s="26" t="s">
        <v>12</v>
      </c>
      <c r="F124" s="26" t="s">
        <v>31</v>
      </c>
      <c r="G124" s="18" t="s">
        <v>96</v>
      </c>
      <c r="H124" s="26" t="s">
        <v>14</v>
      </c>
      <c r="I124" s="26" t="s">
        <v>573</v>
      </c>
      <c r="J124" s="19">
        <v>1880000000</v>
      </c>
      <c r="K124" s="26" t="s">
        <v>570</v>
      </c>
      <c r="L124" s="26" t="s">
        <v>571</v>
      </c>
      <c r="M124" s="26" t="s">
        <v>572</v>
      </c>
      <c r="P124" s="40"/>
    </row>
    <row r="125" spans="1:16" s="26" customFormat="1" ht="30" customHeight="1" x14ac:dyDescent="0.3">
      <c r="A125" s="34"/>
      <c r="B125" s="18" t="s">
        <v>555</v>
      </c>
      <c r="C125" s="26">
        <v>202502</v>
      </c>
      <c r="D125" s="18" t="s">
        <v>30</v>
      </c>
      <c r="E125" s="18" t="s">
        <v>21</v>
      </c>
      <c r="F125" s="18" t="s">
        <v>31</v>
      </c>
      <c r="G125" s="18" t="s">
        <v>96</v>
      </c>
      <c r="H125" s="18" t="s">
        <v>556</v>
      </c>
      <c r="I125" s="18" t="s">
        <v>557</v>
      </c>
      <c r="J125" s="19">
        <v>145000000</v>
      </c>
      <c r="K125" s="18" t="s">
        <v>558</v>
      </c>
      <c r="L125" s="18" t="s">
        <v>559</v>
      </c>
      <c r="M125" s="18" t="s">
        <v>560</v>
      </c>
      <c r="N125" s="18"/>
      <c r="O125" s="18"/>
      <c r="P125" s="49" t="s">
        <v>61</v>
      </c>
    </row>
    <row r="126" spans="1:16" ht="30" customHeight="1" x14ac:dyDescent="0.3">
      <c r="B126" s="26" t="s">
        <v>562</v>
      </c>
      <c r="C126" s="26">
        <v>202508</v>
      </c>
      <c r="D126" s="26" t="s">
        <v>30</v>
      </c>
      <c r="E126" s="26" t="s">
        <v>12</v>
      </c>
      <c r="F126" s="26" t="s">
        <v>31</v>
      </c>
      <c r="G126" s="18" t="s">
        <v>96</v>
      </c>
      <c r="H126" s="26" t="s">
        <v>14</v>
      </c>
      <c r="I126" s="26" t="s">
        <v>574</v>
      </c>
      <c r="J126" s="19">
        <f>3131*1000000</f>
        <v>3131000000</v>
      </c>
      <c r="K126" s="26" t="s">
        <v>570</v>
      </c>
      <c r="L126" s="26" t="s">
        <v>571</v>
      </c>
      <c r="M126" s="26" t="s">
        <v>572</v>
      </c>
      <c r="N126" s="26"/>
      <c r="O126" s="26"/>
      <c r="P126" s="47"/>
    </row>
    <row r="127" spans="1:16" ht="30" customHeight="1" x14ac:dyDescent="0.3">
      <c r="B127" s="26" t="s">
        <v>562</v>
      </c>
      <c r="C127" s="26">
        <v>202502</v>
      </c>
      <c r="D127" s="26" t="s">
        <v>30</v>
      </c>
      <c r="E127" s="26" t="s">
        <v>12</v>
      </c>
      <c r="F127" s="26" t="s">
        <v>31</v>
      </c>
      <c r="G127" s="18" t="s">
        <v>96</v>
      </c>
      <c r="H127" s="26" t="s">
        <v>14</v>
      </c>
      <c r="I127" s="26" t="s">
        <v>569</v>
      </c>
      <c r="J127" s="19">
        <v>6750000000</v>
      </c>
      <c r="K127" s="26" t="s">
        <v>570</v>
      </c>
      <c r="L127" s="26" t="s">
        <v>571</v>
      </c>
      <c r="M127" s="26" t="s">
        <v>572</v>
      </c>
      <c r="N127" s="26"/>
      <c r="O127" s="26"/>
      <c r="P127" s="47"/>
    </row>
    <row r="128" spans="1:16" ht="30" customHeight="1" x14ac:dyDescent="0.3">
      <c r="B128" s="18" t="s">
        <v>591</v>
      </c>
      <c r="C128" s="18">
        <v>202511</v>
      </c>
      <c r="D128" s="18" t="s">
        <v>30</v>
      </c>
      <c r="E128" s="18" t="s">
        <v>21</v>
      </c>
      <c r="F128" s="18" t="s">
        <v>31</v>
      </c>
      <c r="G128" s="18" t="s">
        <v>20</v>
      </c>
      <c r="H128" s="18" t="s">
        <v>14</v>
      </c>
      <c r="I128" s="18" t="s">
        <v>613</v>
      </c>
      <c r="J128" s="19">
        <v>260000000</v>
      </c>
      <c r="K128" s="18" t="s">
        <v>598</v>
      </c>
      <c r="L128" s="18" t="s">
        <v>599</v>
      </c>
      <c r="M128" s="20" t="s">
        <v>600</v>
      </c>
      <c r="N128" s="18"/>
      <c r="O128" s="18"/>
    </row>
    <row r="129" spans="1:16" ht="30" customHeight="1" x14ac:dyDescent="0.3">
      <c r="B129" s="18" t="s">
        <v>591</v>
      </c>
      <c r="C129" s="18">
        <v>202503</v>
      </c>
      <c r="D129" s="18" t="s">
        <v>30</v>
      </c>
      <c r="E129" s="18" t="s">
        <v>21</v>
      </c>
      <c r="F129" s="18" t="s">
        <v>31</v>
      </c>
      <c r="G129" s="18" t="s">
        <v>20</v>
      </c>
      <c r="H129" s="18" t="s">
        <v>98</v>
      </c>
      <c r="I129" s="18" t="s">
        <v>597</v>
      </c>
      <c r="J129" s="19">
        <v>200000000</v>
      </c>
      <c r="K129" s="18" t="s">
        <v>598</v>
      </c>
      <c r="L129" s="18" t="s">
        <v>599</v>
      </c>
      <c r="M129" s="20" t="s">
        <v>600</v>
      </c>
      <c r="N129" s="18"/>
      <c r="O129" s="18"/>
    </row>
    <row r="130" spans="1:16" ht="30" customHeight="1" x14ac:dyDescent="0.3">
      <c r="B130" s="18" t="s">
        <v>591</v>
      </c>
      <c r="C130" s="18">
        <v>202502</v>
      </c>
      <c r="D130" s="18" t="s">
        <v>192</v>
      </c>
      <c r="E130" s="18" t="s">
        <v>12</v>
      </c>
      <c r="F130" s="18" t="s">
        <v>31</v>
      </c>
      <c r="G130" s="18" t="s">
        <v>20</v>
      </c>
      <c r="H130" s="18" t="s">
        <v>98</v>
      </c>
      <c r="I130" s="18" t="s">
        <v>596</v>
      </c>
      <c r="J130" s="19">
        <v>850000000</v>
      </c>
      <c r="K130" s="18" t="s">
        <v>593</v>
      </c>
      <c r="L130" s="18" t="s">
        <v>594</v>
      </c>
      <c r="M130" s="20" t="s">
        <v>595</v>
      </c>
      <c r="N130" s="18"/>
      <c r="O130" s="18"/>
      <c r="P130" s="51"/>
    </row>
    <row r="131" spans="1:16" ht="30" customHeight="1" x14ac:dyDescent="0.3">
      <c r="B131" s="18" t="s">
        <v>591</v>
      </c>
      <c r="C131" s="18">
        <v>202506</v>
      </c>
      <c r="D131" s="18" t="s">
        <v>30</v>
      </c>
      <c r="E131" s="18" t="s">
        <v>21</v>
      </c>
      <c r="F131" s="18" t="s">
        <v>31</v>
      </c>
      <c r="G131" s="18" t="s">
        <v>20</v>
      </c>
      <c r="H131" s="18" t="s">
        <v>14</v>
      </c>
      <c r="I131" s="18" t="s">
        <v>601</v>
      </c>
      <c r="J131" s="19">
        <v>80000000</v>
      </c>
      <c r="K131" s="18" t="s">
        <v>602</v>
      </c>
      <c r="L131" s="18" t="s">
        <v>199</v>
      </c>
      <c r="M131" s="20" t="s">
        <v>603</v>
      </c>
      <c r="N131" s="18"/>
      <c r="O131" s="18"/>
    </row>
    <row r="132" spans="1:16" ht="30" customHeight="1" x14ac:dyDescent="0.3">
      <c r="B132" s="18" t="s">
        <v>591</v>
      </c>
      <c r="C132" s="18">
        <v>202508</v>
      </c>
      <c r="D132" s="18" t="s">
        <v>30</v>
      </c>
      <c r="E132" s="18" t="s">
        <v>21</v>
      </c>
      <c r="F132" s="18" t="s">
        <v>31</v>
      </c>
      <c r="G132" s="18" t="s">
        <v>20</v>
      </c>
      <c r="H132" s="18" t="s">
        <v>14</v>
      </c>
      <c r="I132" s="18" t="s">
        <v>609</v>
      </c>
      <c r="J132" s="19">
        <v>70000000</v>
      </c>
      <c r="K132" s="18" t="s">
        <v>598</v>
      </c>
      <c r="L132" s="18" t="s">
        <v>610</v>
      </c>
      <c r="M132" s="20" t="s">
        <v>611</v>
      </c>
      <c r="N132" s="18"/>
      <c r="O132" s="18"/>
    </row>
    <row r="133" spans="1:16" ht="30" customHeight="1" x14ac:dyDescent="0.3">
      <c r="B133" s="18" t="s">
        <v>591</v>
      </c>
      <c r="C133" s="18">
        <v>202506</v>
      </c>
      <c r="D133" s="18" t="s">
        <v>30</v>
      </c>
      <c r="E133" s="18" t="s">
        <v>21</v>
      </c>
      <c r="F133" s="18" t="s">
        <v>31</v>
      </c>
      <c r="G133" s="18" t="s">
        <v>20</v>
      </c>
      <c r="H133" s="18" t="s">
        <v>14</v>
      </c>
      <c r="I133" s="18" t="s">
        <v>604</v>
      </c>
      <c r="J133" s="19">
        <v>40000000</v>
      </c>
      <c r="K133" s="18" t="s">
        <v>602</v>
      </c>
      <c r="L133" s="18" t="s">
        <v>199</v>
      </c>
      <c r="M133" s="20" t="s">
        <v>603</v>
      </c>
      <c r="N133" s="18"/>
      <c r="O133" s="18"/>
    </row>
    <row r="134" spans="1:16" ht="30" customHeight="1" x14ac:dyDescent="0.3">
      <c r="B134" s="18" t="s">
        <v>591</v>
      </c>
      <c r="C134" s="18">
        <v>202506</v>
      </c>
      <c r="D134" s="18" t="s">
        <v>30</v>
      </c>
      <c r="E134" s="18" t="s">
        <v>21</v>
      </c>
      <c r="F134" s="18" t="s">
        <v>31</v>
      </c>
      <c r="G134" s="18" t="s">
        <v>20</v>
      </c>
      <c r="H134" s="18" t="s">
        <v>14</v>
      </c>
      <c r="I134" s="18" t="s">
        <v>605</v>
      </c>
      <c r="J134" s="19">
        <v>30000000</v>
      </c>
      <c r="K134" s="18" t="s">
        <v>606</v>
      </c>
      <c r="L134" s="18" t="s">
        <v>607</v>
      </c>
      <c r="M134" s="20" t="s">
        <v>608</v>
      </c>
      <c r="N134" s="18"/>
      <c r="O134" s="18"/>
    </row>
    <row r="135" spans="1:16" s="34" customFormat="1" ht="30" customHeight="1" x14ac:dyDescent="0.3">
      <c r="A135" s="22"/>
      <c r="B135" s="18" t="s">
        <v>591</v>
      </c>
      <c r="C135" s="18">
        <v>202510</v>
      </c>
      <c r="D135" s="18" t="s">
        <v>30</v>
      </c>
      <c r="E135" s="18" t="s">
        <v>21</v>
      </c>
      <c r="F135" s="18" t="s">
        <v>31</v>
      </c>
      <c r="G135" s="18" t="s">
        <v>20</v>
      </c>
      <c r="H135" s="18" t="s">
        <v>14</v>
      </c>
      <c r="I135" s="18" t="s">
        <v>612</v>
      </c>
      <c r="J135" s="19">
        <v>30000000</v>
      </c>
      <c r="K135" s="18" t="s">
        <v>606</v>
      </c>
      <c r="L135" s="18" t="s">
        <v>607</v>
      </c>
      <c r="M135" s="20" t="s">
        <v>608</v>
      </c>
      <c r="N135" s="18"/>
      <c r="O135" s="18"/>
      <c r="P135" s="22"/>
    </row>
    <row r="136" spans="1:16" ht="30" customHeight="1" x14ac:dyDescent="0.3">
      <c r="B136" s="18" t="s">
        <v>591</v>
      </c>
      <c r="C136" s="18">
        <v>202502</v>
      </c>
      <c r="D136" s="18" t="s">
        <v>192</v>
      </c>
      <c r="E136" s="18" t="s">
        <v>12</v>
      </c>
      <c r="F136" s="18" t="s">
        <v>31</v>
      </c>
      <c r="G136" s="18" t="s">
        <v>20</v>
      </c>
      <c r="H136" s="18" t="s">
        <v>98</v>
      </c>
      <c r="I136" s="18" t="s">
        <v>592</v>
      </c>
      <c r="J136" s="19">
        <v>3200000000</v>
      </c>
      <c r="K136" s="18" t="s">
        <v>593</v>
      </c>
      <c r="L136" s="18" t="s">
        <v>594</v>
      </c>
      <c r="M136" s="20" t="s">
        <v>595</v>
      </c>
      <c r="N136" s="18"/>
      <c r="O136" s="18"/>
    </row>
    <row r="137" spans="1:16" ht="30" customHeight="1" x14ac:dyDescent="0.3">
      <c r="B137" s="18" t="s">
        <v>633</v>
      </c>
      <c r="C137" s="18">
        <v>202504</v>
      </c>
      <c r="D137" s="18" t="s">
        <v>30</v>
      </c>
      <c r="E137" s="18" t="s">
        <v>22</v>
      </c>
      <c r="F137" s="18" t="s">
        <v>28</v>
      </c>
      <c r="G137" s="18" t="s">
        <v>20</v>
      </c>
      <c r="H137" s="18" t="s">
        <v>98</v>
      </c>
      <c r="I137" s="18" t="s">
        <v>642</v>
      </c>
      <c r="J137" s="19">
        <v>20000000</v>
      </c>
      <c r="K137" s="18" t="s">
        <v>635</v>
      </c>
      <c r="L137" s="18" t="s">
        <v>643</v>
      </c>
      <c r="M137" s="18" t="s">
        <v>644</v>
      </c>
      <c r="N137" s="18"/>
      <c r="O137" s="18" t="s">
        <v>208</v>
      </c>
    </row>
    <row r="138" spans="1:16" ht="30" customHeight="1" x14ac:dyDescent="0.3">
      <c r="B138" s="18" t="s">
        <v>625</v>
      </c>
      <c r="C138" s="18">
        <v>202506</v>
      </c>
      <c r="D138" s="18" t="s">
        <v>30</v>
      </c>
      <c r="E138" s="18" t="s">
        <v>22</v>
      </c>
      <c r="F138" s="18" t="s">
        <v>31</v>
      </c>
      <c r="G138" s="18" t="s">
        <v>20</v>
      </c>
      <c r="H138" s="18" t="s">
        <v>14</v>
      </c>
      <c r="I138" s="18" t="s">
        <v>649</v>
      </c>
      <c r="J138" s="19">
        <v>50000000</v>
      </c>
      <c r="K138" s="18" t="s">
        <v>627</v>
      </c>
      <c r="L138" s="18" t="s">
        <v>628</v>
      </c>
      <c r="M138" s="20" t="s">
        <v>629</v>
      </c>
      <c r="N138" s="18" t="s">
        <v>650</v>
      </c>
      <c r="O138" s="18" t="s">
        <v>208</v>
      </c>
    </row>
    <row r="139" spans="1:16" ht="30" customHeight="1" x14ac:dyDescent="0.3">
      <c r="B139" s="18" t="s">
        <v>625</v>
      </c>
      <c r="C139" s="18">
        <v>202501</v>
      </c>
      <c r="D139" s="18" t="s">
        <v>30</v>
      </c>
      <c r="E139" s="18" t="s">
        <v>22</v>
      </c>
      <c r="F139" s="18" t="s">
        <v>31</v>
      </c>
      <c r="G139" s="18" t="s">
        <v>20</v>
      </c>
      <c r="H139" s="18" t="s">
        <v>14</v>
      </c>
      <c r="I139" s="18" t="s">
        <v>653</v>
      </c>
      <c r="J139" s="19">
        <v>25000000</v>
      </c>
      <c r="K139" s="18" t="s">
        <v>654</v>
      </c>
      <c r="L139" s="18" t="s">
        <v>655</v>
      </c>
      <c r="M139" s="20" t="s">
        <v>656</v>
      </c>
      <c r="N139" s="18"/>
      <c r="O139" s="18" t="s">
        <v>208</v>
      </c>
    </row>
    <row r="140" spans="1:16" ht="30" customHeight="1" x14ac:dyDescent="0.3">
      <c r="B140" s="18" t="s">
        <v>625</v>
      </c>
      <c r="C140" s="18">
        <v>202503</v>
      </c>
      <c r="D140" s="18" t="s">
        <v>30</v>
      </c>
      <c r="E140" s="18" t="s">
        <v>22</v>
      </c>
      <c r="F140" s="18" t="s">
        <v>31</v>
      </c>
      <c r="G140" s="18" t="s">
        <v>20</v>
      </c>
      <c r="H140" s="18" t="s">
        <v>98</v>
      </c>
      <c r="I140" s="18" t="s">
        <v>661</v>
      </c>
      <c r="J140" s="19">
        <v>18000000</v>
      </c>
      <c r="K140" s="18" t="s">
        <v>654</v>
      </c>
      <c r="L140" s="18" t="s">
        <v>662</v>
      </c>
      <c r="M140" s="20" t="s">
        <v>663</v>
      </c>
      <c r="N140" s="18"/>
      <c r="O140" s="18" t="s">
        <v>208</v>
      </c>
    </row>
    <row r="141" spans="1:16" ht="30" customHeight="1" x14ac:dyDescent="0.3">
      <c r="B141" s="18" t="s">
        <v>625</v>
      </c>
      <c r="C141" s="18">
        <v>202504</v>
      </c>
      <c r="D141" s="18" t="s">
        <v>30</v>
      </c>
      <c r="E141" s="18" t="s">
        <v>22</v>
      </c>
      <c r="F141" s="18" t="s">
        <v>31</v>
      </c>
      <c r="G141" s="18" t="s">
        <v>20</v>
      </c>
      <c r="H141" s="18" t="s">
        <v>98</v>
      </c>
      <c r="I141" s="18" t="s">
        <v>668</v>
      </c>
      <c r="J141" s="19">
        <v>12000000</v>
      </c>
      <c r="K141" s="18" t="s">
        <v>654</v>
      </c>
      <c r="L141" s="18" t="s">
        <v>669</v>
      </c>
      <c r="M141" s="20" t="s">
        <v>670</v>
      </c>
      <c r="N141" s="18"/>
      <c r="O141" s="18" t="s">
        <v>208</v>
      </c>
    </row>
    <row r="142" spans="1:16" ht="30" customHeight="1" x14ac:dyDescent="0.3">
      <c r="B142" s="18" t="s">
        <v>625</v>
      </c>
      <c r="C142" s="18">
        <v>202505</v>
      </c>
      <c r="D142" s="18" t="s">
        <v>30</v>
      </c>
      <c r="E142" s="18" t="s">
        <v>22</v>
      </c>
      <c r="F142" s="18" t="s">
        <v>31</v>
      </c>
      <c r="G142" s="18" t="s">
        <v>20</v>
      </c>
      <c r="H142" s="18" t="s">
        <v>98</v>
      </c>
      <c r="I142" s="18" t="s">
        <v>671</v>
      </c>
      <c r="J142" s="19">
        <v>25000000</v>
      </c>
      <c r="K142" s="18" t="s">
        <v>654</v>
      </c>
      <c r="L142" s="18" t="s">
        <v>662</v>
      </c>
      <c r="M142" s="20" t="s">
        <v>663</v>
      </c>
      <c r="N142" s="18"/>
      <c r="O142" s="18" t="s">
        <v>208</v>
      </c>
    </row>
    <row r="143" spans="1:16" ht="30" customHeight="1" x14ac:dyDescent="0.3">
      <c r="B143" s="18" t="s">
        <v>625</v>
      </c>
      <c r="C143" s="18">
        <v>202509</v>
      </c>
      <c r="D143" s="18" t="s">
        <v>30</v>
      </c>
      <c r="E143" s="18" t="s">
        <v>22</v>
      </c>
      <c r="F143" s="18" t="s">
        <v>31</v>
      </c>
      <c r="G143" s="18" t="s">
        <v>20</v>
      </c>
      <c r="H143" s="18" t="s">
        <v>98</v>
      </c>
      <c r="I143" s="18" t="s">
        <v>672</v>
      </c>
      <c r="J143" s="19">
        <v>22000000</v>
      </c>
      <c r="K143" s="18" t="s">
        <v>654</v>
      </c>
      <c r="L143" s="18" t="s">
        <v>669</v>
      </c>
      <c r="M143" s="20" t="s">
        <v>670</v>
      </c>
      <c r="N143" s="18"/>
      <c r="O143" s="18" t="s">
        <v>208</v>
      </c>
    </row>
    <row r="144" spans="1:16" ht="30" customHeight="1" x14ac:dyDescent="0.3">
      <c r="B144" s="18" t="s">
        <v>625</v>
      </c>
      <c r="C144" s="18">
        <v>202511</v>
      </c>
      <c r="D144" s="18" t="s">
        <v>30</v>
      </c>
      <c r="E144" s="18" t="s">
        <v>22</v>
      </c>
      <c r="F144" s="18" t="s">
        <v>31</v>
      </c>
      <c r="G144" s="18" t="s">
        <v>20</v>
      </c>
      <c r="H144" s="18" t="s">
        <v>98</v>
      </c>
      <c r="I144" s="18" t="s">
        <v>673</v>
      </c>
      <c r="J144" s="19">
        <v>20000000</v>
      </c>
      <c r="K144" s="18" t="s">
        <v>654</v>
      </c>
      <c r="L144" s="18" t="s">
        <v>669</v>
      </c>
      <c r="M144" s="20" t="s">
        <v>670</v>
      </c>
      <c r="N144" s="18"/>
      <c r="O144" s="18" t="s">
        <v>208</v>
      </c>
    </row>
    <row r="145" spans="1:16" ht="30" customHeight="1" x14ac:dyDescent="0.3">
      <c r="B145" s="25" t="s">
        <v>698</v>
      </c>
      <c r="C145" s="18">
        <v>202512</v>
      </c>
      <c r="D145" s="18" t="s">
        <v>30</v>
      </c>
      <c r="E145" s="18" t="s">
        <v>22</v>
      </c>
      <c r="F145" s="18" t="s">
        <v>31</v>
      </c>
      <c r="G145" s="18" t="s">
        <v>20</v>
      </c>
      <c r="H145" s="18" t="s">
        <v>98</v>
      </c>
      <c r="I145" s="25" t="s">
        <v>716</v>
      </c>
      <c r="J145" s="41">
        <v>6000000</v>
      </c>
      <c r="K145" s="25" t="s">
        <v>700</v>
      </c>
      <c r="L145" s="18" t="s">
        <v>714</v>
      </c>
      <c r="M145" s="20" t="s">
        <v>715</v>
      </c>
      <c r="N145" s="18"/>
      <c r="O145" s="18" t="s">
        <v>208</v>
      </c>
    </row>
    <row r="146" spans="1:16" ht="30" customHeight="1" x14ac:dyDescent="0.3">
      <c r="B146" s="18" t="s">
        <v>625</v>
      </c>
      <c r="C146" s="18">
        <v>202504</v>
      </c>
      <c r="D146" s="18" t="s">
        <v>30</v>
      </c>
      <c r="E146" s="18" t="s">
        <v>21</v>
      </c>
      <c r="F146" s="18" t="s">
        <v>31</v>
      </c>
      <c r="G146" s="18" t="s">
        <v>20</v>
      </c>
      <c r="H146" s="18" t="s">
        <v>98</v>
      </c>
      <c r="I146" s="18" t="s">
        <v>688</v>
      </c>
      <c r="J146" s="19">
        <v>600000000</v>
      </c>
      <c r="K146" s="18" t="s">
        <v>675</v>
      </c>
      <c r="L146" s="18" t="s">
        <v>686</v>
      </c>
      <c r="M146" s="20" t="s">
        <v>687</v>
      </c>
      <c r="N146" s="18"/>
      <c r="O146" s="18" t="s">
        <v>67</v>
      </c>
    </row>
    <row r="147" spans="1:16" ht="30" customHeight="1" x14ac:dyDescent="0.3">
      <c r="B147" s="18" t="s">
        <v>625</v>
      </c>
      <c r="C147" s="18">
        <v>202505</v>
      </c>
      <c r="D147" s="18" t="s">
        <v>30</v>
      </c>
      <c r="E147" s="18" t="s">
        <v>21</v>
      </c>
      <c r="F147" s="18" t="s">
        <v>31</v>
      </c>
      <c r="G147" s="18" t="s">
        <v>20</v>
      </c>
      <c r="H147" s="18" t="s">
        <v>98</v>
      </c>
      <c r="I147" s="18" t="s">
        <v>695</v>
      </c>
      <c r="J147" s="19">
        <v>500000000</v>
      </c>
      <c r="K147" s="18" t="s">
        <v>675</v>
      </c>
      <c r="L147" s="18" t="s">
        <v>676</v>
      </c>
      <c r="M147" s="20" t="s">
        <v>677</v>
      </c>
      <c r="N147" s="18"/>
      <c r="O147" s="18" t="s">
        <v>67</v>
      </c>
    </row>
    <row r="148" spans="1:16" ht="30" customHeight="1" x14ac:dyDescent="0.3">
      <c r="B148" s="18" t="s">
        <v>625</v>
      </c>
      <c r="C148" s="18">
        <v>202503</v>
      </c>
      <c r="D148" s="18" t="s">
        <v>192</v>
      </c>
      <c r="E148" s="18" t="s">
        <v>21</v>
      </c>
      <c r="F148" s="18" t="s">
        <v>31</v>
      </c>
      <c r="G148" s="18" t="s">
        <v>20</v>
      </c>
      <c r="H148" s="18" t="s">
        <v>98</v>
      </c>
      <c r="I148" s="18" t="s">
        <v>681</v>
      </c>
      <c r="J148" s="19">
        <v>400000000</v>
      </c>
      <c r="K148" s="18" t="s">
        <v>675</v>
      </c>
      <c r="L148" s="18" t="s">
        <v>682</v>
      </c>
      <c r="M148" s="20" t="s">
        <v>683</v>
      </c>
      <c r="N148" s="18"/>
      <c r="O148" s="18" t="s">
        <v>67</v>
      </c>
    </row>
    <row r="149" spans="1:16" ht="30" customHeight="1" x14ac:dyDescent="0.3">
      <c r="B149" s="25" t="s">
        <v>633</v>
      </c>
      <c r="C149" s="18">
        <v>202505</v>
      </c>
      <c r="D149" s="18" t="s">
        <v>30</v>
      </c>
      <c r="E149" s="18" t="s">
        <v>21</v>
      </c>
      <c r="F149" s="18" t="s">
        <v>31</v>
      </c>
      <c r="G149" s="18" t="s">
        <v>20</v>
      </c>
      <c r="H149" s="18" t="s">
        <v>98</v>
      </c>
      <c r="I149" s="25" t="s">
        <v>706</v>
      </c>
      <c r="J149" s="41">
        <v>380000000</v>
      </c>
      <c r="K149" s="25" t="s">
        <v>707</v>
      </c>
      <c r="L149" s="18" t="s">
        <v>708</v>
      </c>
      <c r="M149" s="20" t="s">
        <v>709</v>
      </c>
      <c r="N149" s="18"/>
      <c r="O149" s="18" t="s">
        <v>67</v>
      </c>
    </row>
    <row r="150" spans="1:16" ht="30" customHeight="1" x14ac:dyDescent="0.3">
      <c r="B150" s="18" t="s">
        <v>625</v>
      </c>
      <c r="C150" s="18">
        <v>202504</v>
      </c>
      <c r="D150" s="18" t="s">
        <v>30</v>
      </c>
      <c r="E150" s="18" t="s">
        <v>21</v>
      </c>
      <c r="F150" s="18" t="s">
        <v>31</v>
      </c>
      <c r="G150" s="18" t="s">
        <v>20</v>
      </c>
      <c r="H150" s="18" t="s">
        <v>98</v>
      </c>
      <c r="I150" s="18" t="s">
        <v>689</v>
      </c>
      <c r="J150" s="19">
        <v>350000000</v>
      </c>
      <c r="K150" s="18" t="s">
        <v>675</v>
      </c>
      <c r="L150" s="18" t="s">
        <v>690</v>
      </c>
      <c r="M150" s="20" t="s">
        <v>691</v>
      </c>
      <c r="N150" s="18"/>
      <c r="O150" s="18" t="s">
        <v>67</v>
      </c>
    </row>
    <row r="151" spans="1:16" ht="30" customHeight="1" x14ac:dyDescent="0.3">
      <c r="B151" s="18" t="s">
        <v>633</v>
      </c>
      <c r="C151" s="18">
        <v>202504</v>
      </c>
      <c r="D151" s="18" t="s">
        <v>30</v>
      </c>
      <c r="E151" s="18" t="s">
        <v>21</v>
      </c>
      <c r="F151" s="18" t="s">
        <v>28</v>
      </c>
      <c r="G151" s="18" t="s">
        <v>96</v>
      </c>
      <c r="H151" s="18" t="s">
        <v>98</v>
      </c>
      <c r="I151" s="18" t="s">
        <v>645</v>
      </c>
      <c r="J151" s="19">
        <v>267000000</v>
      </c>
      <c r="K151" s="18" t="s">
        <v>635</v>
      </c>
      <c r="L151" s="18" t="s">
        <v>643</v>
      </c>
      <c r="M151" s="18" t="s">
        <v>644</v>
      </c>
      <c r="N151" s="18"/>
      <c r="O151" s="18" t="s">
        <v>67</v>
      </c>
    </row>
    <row r="152" spans="1:16" ht="30" customHeight="1" x14ac:dyDescent="0.3">
      <c r="B152" s="18" t="s">
        <v>625</v>
      </c>
      <c r="C152" s="18">
        <v>202502</v>
      </c>
      <c r="D152" s="18" t="s">
        <v>30</v>
      </c>
      <c r="E152" s="18" t="s">
        <v>21</v>
      </c>
      <c r="F152" s="18" t="s">
        <v>31</v>
      </c>
      <c r="G152" s="18" t="s">
        <v>20</v>
      </c>
      <c r="H152" s="18" t="s">
        <v>98</v>
      </c>
      <c r="I152" s="18" t="s">
        <v>674</v>
      </c>
      <c r="J152" s="19">
        <v>240000000</v>
      </c>
      <c r="K152" s="18" t="s">
        <v>675</v>
      </c>
      <c r="L152" s="18" t="s">
        <v>676</v>
      </c>
      <c r="M152" s="20" t="s">
        <v>677</v>
      </c>
      <c r="N152" s="18"/>
      <c r="O152" s="18" t="s">
        <v>67</v>
      </c>
    </row>
    <row r="153" spans="1:16" ht="30" customHeight="1" x14ac:dyDescent="0.3">
      <c r="B153" s="18" t="s">
        <v>633</v>
      </c>
      <c r="C153" s="18">
        <v>202508</v>
      </c>
      <c r="D153" s="18" t="s">
        <v>30</v>
      </c>
      <c r="E153" s="18" t="s">
        <v>21</v>
      </c>
      <c r="F153" s="18" t="s">
        <v>28</v>
      </c>
      <c r="G153" s="18" t="s">
        <v>20</v>
      </c>
      <c r="H153" s="18" t="s">
        <v>98</v>
      </c>
      <c r="I153" s="18" t="s">
        <v>652</v>
      </c>
      <c r="J153" s="19">
        <v>230000000</v>
      </c>
      <c r="K153" s="18" t="s">
        <v>635</v>
      </c>
      <c r="L153" s="18" t="s">
        <v>636</v>
      </c>
      <c r="M153" s="18" t="s">
        <v>637</v>
      </c>
      <c r="N153" s="18"/>
      <c r="O153" s="18" t="s">
        <v>67</v>
      </c>
    </row>
    <row r="154" spans="1:16" ht="30" customHeight="1" x14ac:dyDescent="0.3">
      <c r="B154" s="18" t="s">
        <v>625</v>
      </c>
      <c r="C154" s="18">
        <v>202505</v>
      </c>
      <c r="D154" s="18" t="s">
        <v>30</v>
      </c>
      <c r="E154" s="18" t="s">
        <v>21</v>
      </c>
      <c r="F154" s="18" t="s">
        <v>31</v>
      </c>
      <c r="G154" s="18" t="s">
        <v>20</v>
      </c>
      <c r="H154" s="18" t="s">
        <v>98</v>
      </c>
      <c r="I154" s="18" t="s">
        <v>696</v>
      </c>
      <c r="J154" s="19">
        <v>219000000</v>
      </c>
      <c r="K154" s="18" t="s">
        <v>675</v>
      </c>
      <c r="L154" s="18" t="s">
        <v>679</v>
      </c>
      <c r="M154" s="20" t="s">
        <v>680</v>
      </c>
      <c r="N154" s="18"/>
      <c r="O154" s="18" t="s">
        <v>67</v>
      </c>
    </row>
    <row r="155" spans="1:16" ht="30" customHeight="1" x14ac:dyDescent="0.3">
      <c r="A155" s="34"/>
      <c r="B155" s="18" t="s">
        <v>625</v>
      </c>
      <c r="C155" s="18">
        <v>202501</v>
      </c>
      <c r="D155" s="18" t="s">
        <v>30</v>
      </c>
      <c r="E155" s="18" t="s">
        <v>21</v>
      </c>
      <c r="F155" s="18" t="s">
        <v>31</v>
      </c>
      <c r="G155" s="18" t="s">
        <v>20</v>
      </c>
      <c r="H155" s="18" t="s">
        <v>14</v>
      </c>
      <c r="I155" s="18" t="s">
        <v>626</v>
      </c>
      <c r="J155" s="19">
        <v>200000000</v>
      </c>
      <c r="K155" s="18" t="s">
        <v>627</v>
      </c>
      <c r="L155" s="18" t="s">
        <v>628</v>
      </c>
      <c r="M155" s="20" t="s">
        <v>629</v>
      </c>
      <c r="N155" s="18"/>
      <c r="O155" s="18" t="s">
        <v>67</v>
      </c>
      <c r="P155" s="34"/>
    </row>
    <row r="156" spans="1:16" ht="30" customHeight="1" x14ac:dyDescent="0.3">
      <c r="B156" s="18" t="s">
        <v>625</v>
      </c>
      <c r="C156" s="18">
        <v>202501</v>
      </c>
      <c r="D156" s="18" t="s">
        <v>18</v>
      </c>
      <c r="E156" s="18" t="s">
        <v>76</v>
      </c>
      <c r="F156" s="18" t="s">
        <v>28</v>
      </c>
      <c r="G156" s="18" t="s">
        <v>96</v>
      </c>
      <c r="H156" s="18" t="s">
        <v>98</v>
      </c>
      <c r="I156" s="18" t="s">
        <v>630</v>
      </c>
      <c r="J156" s="19">
        <v>192000000</v>
      </c>
      <c r="K156" s="18" t="s">
        <v>627</v>
      </c>
      <c r="L156" s="18" t="s">
        <v>631</v>
      </c>
      <c r="M156" s="20" t="s">
        <v>632</v>
      </c>
      <c r="N156" s="18"/>
      <c r="O156" s="18" t="s">
        <v>67</v>
      </c>
    </row>
    <row r="157" spans="1:16" ht="30" customHeight="1" x14ac:dyDescent="0.3">
      <c r="B157" s="18" t="s">
        <v>625</v>
      </c>
      <c r="C157" s="18">
        <v>202504</v>
      </c>
      <c r="D157" s="18" t="s">
        <v>30</v>
      </c>
      <c r="E157" s="18" t="s">
        <v>21</v>
      </c>
      <c r="F157" s="18" t="s">
        <v>31</v>
      </c>
      <c r="G157" s="18" t="s">
        <v>20</v>
      </c>
      <c r="H157" s="18" t="s">
        <v>98</v>
      </c>
      <c r="I157" s="18" t="s">
        <v>685</v>
      </c>
      <c r="J157" s="19">
        <v>160000000</v>
      </c>
      <c r="K157" s="18" t="s">
        <v>675</v>
      </c>
      <c r="L157" s="18" t="s">
        <v>686</v>
      </c>
      <c r="M157" s="20" t="s">
        <v>687</v>
      </c>
      <c r="N157" s="18"/>
      <c r="O157" s="18" t="s">
        <v>67</v>
      </c>
    </row>
    <row r="158" spans="1:16" ht="30" customHeight="1" x14ac:dyDescent="0.3">
      <c r="B158" s="18" t="s">
        <v>625</v>
      </c>
      <c r="C158" s="18">
        <v>202502</v>
      </c>
      <c r="D158" s="18" t="s">
        <v>30</v>
      </c>
      <c r="E158" s="18" t="s">
        <v>21</v>
      </c>
      <c r="F158" s="18" t="s">
        <v>31</v>
      </c>
      <c r="G158" s="18" t="s">
        <v>20</v>
      </c>
      <c r="H158" s="18" t="s">
        <v>98</v>
      </c>
      <c r="I158" s="18" t="s">
        <v>658</v>
      </c>
      <c r="J158" s="19">
        <v>159000000</v>
      </c>
      <c r="K158" s="18" t="s">
        <v>654</v>
      </c>
      <c r="L158" s="18" t="s">
        <v>659</v>
      </c>
      <c r="M158" s="20" t="s">
        <v>660</v>
      </c>
      <c r="N158" s="18"/>
      <c r="O158" s="18" t="s">
        <v>67</v>
      </c>
    </row>
    <row r="159" spans="1:16" ht="30" customHeight="1" x14ac:dyDescent="0.3">
      <c r="B159" s="18" t="s">
        <v>625</v>
      </c>
      <c r="C159" s="18">
        <v>202506</v>
      </c>
      <c r="D159" s="18" t="s">
        <v>30</v>
      </c>
      <c r="E159" s="18" t="s">
        <v>21</v>
      </c>
      <c r="F159" s="18" t="s">
        <v>31</v>
      </c>
      <c r="G159" s="18" t="s">
        <v>20</v>
      </c>
      <c r="H159" s="18" t="s">
        <v>98</v>
      </c>
      <c r="I159" s="18" t="s">
        <v>697</v>
      </c>
      <c r="J159" s="19">
        <v>150000000</v>
      </c>
      <c r="K159" s="18" t="s">
        <v>675</v>
      </c>
      <c r="L159" s="18" t="s">
        <v>682</v>
      </c>
      <c r="M159" s="20" t="s">
        <v>683</v>
      </c>
      <c r="N159" s="18"/>
      <c r="O159" s="18" t="s">
        <v>67</v>
      </c>
    </row>
    <row r="160" spans="1:16" ht="30" customHeight="1" x14ac:dyDescent="0.3">
      <c r="B160" s="18" t="s">
        <v>633</v>
      </c>
      <c r="C160" s="18">
        <v>202502</v>
      </c>
      <c r="D160" s="18" t="s">
        <v>30</v>
      </c>
      <c r="E160" s="18" t="s">
        <v>21</v>
      </c>
      <c r="F160" s="18" t="s">
        <v>28</v>
      </c>
      <c r="G160" s="18" t="s">
        <v>20</v>
      </c>
      <c r="H160" s="18" t="s">
        <v>98</v>
      </c>
      <c r="I160" s="18" t="s">
        <v>634</v>
      </c>
      <c r="J160" s="19">
        <v>140000000</v>
      </c>
      <c r="K160" s="18" t="s">
        <v>635</v>
      </c>
      <c r="L160" s="18" t="s">
        <v>636</v>
      </c>
      <c r="M160" s="18" t="s">
        <v>637</v>
      </c>
      <c r="N160" s="18"/>
      <c r="O160" s="18" t="s">
        <v>67</v>
      </c>
    </row>
    <row r="161" spans="1:16" ht="30" customHeight="1" x14ac:dyDescent="0.3">
      <c r="B161" s="18" t="s">
        <v>625</v>
      </c>
      <c r="C161" s="18">
        <v>202504</v>
      </c>
      <c r="D161" s="18" t="s">
        <v>30</v>
      </c>
      <c r="E161" s="18" t="s">
        <v>21</v>
      </c>
      <c r="F161" s="18" t="s">
        <v>31</v>
      </c>
      <c r="G161" s="18" t="s">
        <v>20</v>
      </c>
      <c r="H161" s="18" t="s">
        <v>98</v>
      </c>
      <c r="I161" s="18" t="s">
        <v>692</v>
      </c>
      <c r="J161" s="19">
        <v>120000000</v>
      </c>
      <c r="K161" s="18" t="s">
        <v>675</v>
      </c>
      <c r="L161" s="18" t="s">
        <v>693</v>
      </c>
      <c r="M161" s="20" t="s">
        <v>694</v>
      </c>
      <c r="N161" s="18"/>
      <c r="O161" s="18" t="s">
        <v>67</v>
      </c>
    </row>
    <row r="162" spans="1:16" ht="30" customHeight="1" x14ac:dyDescent="0.3">
      <c r="B162" s="18" t="s">
        <v>625</v>
      </c>
      <c r="C162" s="18">
        <v>202503</v>
      </c>
      <c r="D162" s="18" t="s">
        <v>30</v>
      </c>
      <c r="E162" s="18" t="s">
        <v>21</v>
      </c>
      <c r="F162" s="18" t="s">
        <v>31</v>
      </c>
      <c r="G162" s="18" t="s">
        <v>20</v>
      </c>
      <c r="H162" s="18" t="s">
        <v>98</v>
      </c>
      <c r="I162" s="18" t="s">
        <v>678</v>
      </c>
      <c r="J162" s="19">
        <v>115000000</v>
      </c>
      <c r="K162" s="18" t="s">
        <v>675</v>
      </c>
      <c r="L162" s="18" t="s">
        <v>679</v>
      </c>
      <c r="M162" s="20" t="s">
        <v>680</v>
      </c>
      <c r="N162" s="18"/>
      <c r="O162" s="18" t="s">
        <v>67</v>
      </c>
    </row>
    <row r="163" spans="1:16" ht="30" customHeight="1" x14ac:dyDescent="0.3">
      <c r="B163" s="18" t="s">
        <v>625</v>
      </c>
      <c r="C163" s="18">
        <v>202504</v>
      </c>
      <c r="D163" s="18" t="s">
        <v>30</v>
      </c>
      <c r="E163" s="18" t="s">
        <v>21</v>
      </c>
      <c r="F163" s="18" t="s">
        <v>31</v>
      </c>
      <c r="G163" s="18" t="s">
        <v>20</v>
      </c>
      <c r="H163" s="18" t="s">
        <v>98</v>
      </c>
      <c r="I163" s="18" t="s">
        <v>684</v>
      </c>
      <c r="J163" s="19">
        <v>110000000</v>
      </c>
      <c r="K163" s="18" t="s">
        <v>675</v>
      </c>
      <c r="L163" s="18" t="s">
        <v>679</v>
      </c>
      <c r="M163" s="20" t="s">
        <v>680</v>
      </c>
      <c r="N163" s="18"/>
      <c r="O163" s="18" t="s">
        <v>67</v>
      </c>
    </row>
    <row r="164" spans="1:16" ht="30" customHeight="1" x14ac:dyDescent="0.3">
      <c r="B164" s="18" t="s">
        <v>633</v>
      </c>
      <c r="C164" s="18">
        <v>202506</v>
      </c>
      <c r="D164" s="18" t="s">
        <v>30</v>
      </c>
      <c r="E164" s="18" t="s">
        <v>21</v>
      </c>
      <c r="F164" s="18" t="s">
        <v>28</v>
      </c>
      <c r="G164" s="18" t="s">
        <v>20</v>
      </c>
      <c r="H164" s="18" t="s">
        <v>98</v>
      </c>
      <c r="I164" s="18" t="s">
        <v>651</v>
      </c>
      <c r="J164" s="19">
        <v>93000000</v>
      </c>
      <c r="K164" s="18" t="s">
        <v>635</v>
      </c>
      <c r="L164" s="18" t="s">
        <v>643</v>
      </c>
      <c r="M164" s="18" t="s">
        <v>644</v>
      </c>
      <c r="N164" s="18"/>
      <c r="O164" s="18" t="s">
        <v>67</v>
      </c>
    </row>
    <row r="165" spans="1:16" ht="30" customHeight="1" x14ac:dyDescent="0.3">
      <c r="B165" s="18" t="s">
        <v>625</v>
      </c>
      <c r="C165" s="18">
        <v>202503</v>
      </c>
      <c r="D165" s="18" t="s">
        <v>30</v>
      </c>
      <c r="E165" s="18" t="s">
        <v>21</v>
      </c>
      <c r="F165" s="18" t="s">
        <v>31</v>
      </c>
      <c r="G165" s="18" t="s">
        <v>20</v>
      </c>
      <c r="H165" s="18" t="s">
        <v>98</v>
      </c>
      <c r="I165" s="18" t="s">
        <v>638</v>
      </c>
      <c r="J165" s="19">
        <v>90000000</v>
      </c>
      <c r="K165" s="18" t="s">
        <v>627</v>
      </c>
      <c r="L165" s="18" t="s">
        <v>639</v>
      </c>
      <c r="M165" s="20" t="s">
        <v>640</v>
      </c>
      <c r="N165" s="18"/>
      <c r="O165" s="18" t="s">
        <v>67</v>
      </c>
    </row>
    <row r="166" spans="1:16" ht="30" customHeight="1" x14ac:dyDescent="0.3">
      <c r="B166" s="18" t="s">
        <v>633</v>
      </c>
      <c r="C166" s="18">
        <v>202503</v>
      </c>
      <c r="D166" s="18" t="s">
        <v>30</v>
      </c>
      <c r="E166" s="18" t="s">
        <v>21</v>
      </c>
      <c r="F166" s="18" t="s">
        <v>31</v>
      </c>
      <c r="G166" s="18" t="s">
        <v>20</v>
      </c>
      <c r="H166" s="18" t="s">
        <v>14</v>
      </c>
      <c r="I166" s="18" t="s">
        <v>664</v>
      </c>
      <c r="J166" s="19">
        <v>90000000</v>
      </c>
      <c r="K166" s="18" t="s">
        <v>665</v>
      </c>
      <c r="L166" s="18" t="s">
        <v>666</v>
      </c>
      <c r="M166" s="20" t="s">
        <v>667</v>
      </c>
      <c r="N166" s="18"/>
      <c r="O166" s="18" t="s">
        <v>67</v>
      </c>
    </row>
    <row r="167" spans="1:16" ht="30" customHeight="1" x14ac:dyDescent="0.3">
      <c r="B167" s="18" t="s">
        <v>625</v>
      </c>
      <c r="C167" s="18">
        <v>202504</v>
      </c>
      <c r="D167" s="18" t="s">
        <v>18</v>
      </c>
      <c r="E167" s="18" t="s">
        <v>21</v>
      </c>
      <c r="F167" s="18" t="s">
        <v>31</v>
      </c>
      <c r="G167" s="18" t="s">
        <v>96</v>
      </c>
      <c r="H167" s="18" t="s">
        <v>98</v>
      </c>
      <c r="I167" s="18" t="s">
        <v>703</v>
      </c>
      <c r="J167" s="19">
        <v>90000000</v>
      </c>
      <c r="K167" s="18" t="s">
        <v>700</v>
      </c>
      <c r="L167" s="18" t="s">
        <v>704</v>
      </c>
      <c r="M167" s="20" t="s">
        <v>705</v>
      </c>
      <c r="N167" s="18"/>
      <c r="O167" s="18" t="s">
        <v>67</v>
      </c>
    </row>
    <row r="168" spans="1:16" ht="30" customHeight="1" x14ac:dyDescent="0.3">
      <c r="B168" s="18" t="s">
        <v>633</v>
      </c>
      <c r="C168" s="18">
        <v>202504</v>
      </c>
      <c r="D168" s="18" t="s">
        <v>30</v>
      </c>
      <c r="E168" s="18" t="s">
        <v>21</v>
      </c>
      <c r="F168" s="18" t="s">
        <v>28</v>
      </c>
      <c r="G168" s="18" t="s">
        <v>20</v>
      </c>
      <c r="H168" s="18" t="s">
        <v>98</v>
      </c>
      <c r="I168" s="25" t="s">
        <v>646</v>
      </c>
      <c r="J168" s="19">
        <v>85000000</v>
      </c>
      <c r="K168" s="18" t="s">
        <v>635</v>
      </c>
      <c r="L168" s="18" t="s">
        <v>647</v>
      </c>
      <c r="M168" s="18" t="s">
        <v>648</v>
      </c>
      <c r="N168" s="18"/>
      <c r="O168" s="18" t="s">
        <v>67</v>
      </c>
    </row>
    <row r="169" spans="1:16" ht="30" customHeight="1" x14ac:dyDescent="0.3">
      <c r="B169" s="18" t="s">
        <v>625</v>
      </c>
      <c r="C169" s="18">
        <v>202503</v>
      </c>
      <c r="D169" s="18" t="s">
        <v>18</v>
      </c>
      <c r="E169" s="18" t="s">
        <v>76</v>
      </c>
      <c r="F169" s="18" t="s">
        <v>28</v>
      </c>
      <c r="G169" s="18" t="s">
        <v>96</v>
      </c>
      <c r="H169" s="18" t="s">
        <v>98</v>
      </c>
      <c r="I169" s="18" t="s">
        <v>641</v>
      </c>
      <c r="J169" s="19">
        <v>77000000</v>
      </c>
      <c r="K169" s="18" t="s">
        <v>627</v>
      </c>
      <c r="L169" s="18" t="s">
        <v>639</v>
      </c>
      <c r="M169" s="20" t="s">
        <v>640</v>
      </c>
      <c r="N169" s="18"/>
      <c r="O169" s="18" t="s">
        <v>67</v>
      </c>
    </row>
    <row r="170" spans="1:16" ht="30" customHeight="1" x14ac:dyDescent="0.3">
      <c r="B170" s="18" t="s">
        <v>698</v>
      </c>
      <c r="C170" s="18">
        <v>202504</v>
      </c>
      <c r="D170" s="18" t="s">
        <v>30</v>
      </c>
      <c r="E170" s="18" t="s">
        <v>21</v>
      </c>
      <c r="F170" s="18" t="s">
        <v>31</v>
      </c>
      <c r="G170" s="18" t="s">
        <v>20</v>
      </c>
      <c r="H170" s="18" t="s">
        <v>98</v>
      </c>
      <c r="I170" s="18" t="s">
        <v>699</v>
      </c>
      <c r="J170" s="19">
        <v>34000000</v>
      </c>
      <c r="K170" s="18" t="s">
        <v>700</v>
      </c>
      <c r="L170" s="18" t="s">
        <v>701</v>
      </c>
      <c r="M170" s="20" t="s">
        <v>702</v>
      </c>
      <c r="N170" s="18"/>
      <c r="O170" s="18" t="s">
        <v>67</v>
      </c>
    </row>
    <row r="171" spans="1:16" s="34" customFormat="1" ht="30" customHeight="1" x14ac:dyDescent="0.3">
      <c r="A171" s="22"/>
      <c r="B171" s="18" t="s">
        <v>625</v>
      </c>
      <c r="C171" s="18">
        <v>202507</v>
      </c>
      <c r="D171" s="18" t="s">
        <v>18</v>
      </c>
      <c r="E171" s="18" t="s">
        <v>21</v>
      </c>
      <c r="F171" s="18" t="s">
        <v>31</v>
      </c>
      <c r="G171" s="18" t="s">
        <v>96</v>
      </c>
      <c r="H171" s="18" t="s">
        <v>98</v>
      </c>
      <c r="I171" s="18" t="s">
        <v>710</v>
      </c>
      <c r="J171" s="19">
        <v>30000000</v>
      </c>
      <c r="K171" s="18" t="s">
        <v>700</v>
      </c>
      <c r="L171" s="18" t="s">
        <v>711</v>
      </c>
      <c r="M171" s="20" t="s">
        <v>712</v>
      </c>
      <c r="N171" s="18"/>
      <c r="O171" s="18" t="s">
        <v>67</v>
      </c>
      <c r="P171" s="22"/>
    </row>
    <row r="172" spans="1:16" ht="30" customHeight="1" x14ac:dyDescent="0.3">
      <c r="B172" s="18" t="s">
        <v>698</v>
      </c>
      <c r="C172" s="18">
        <v>202508</v>
      </c>
      <c r="D172" s="18" t="s">
        <v>30</v>
      </c>
      <c r="E172" s="18" t="s">
        <v>907</v>
      </c>
      <c r="F172" s="18" t="s">
        <v>31</v>
      </c>
      <c r="G172" s="18" t="s">
        <v>20</v>
      </c>
      <c r="H172" s="18" t="s">
        <v>98</v>
      </c>
      <c r="I172" s="18" t="s">
        <v>713</v>
      </c>
      <c r="J172" s="19">
        <v>20000000</v>
      </c>
      <c r="K172" s="18" t="s">
        <v>700</v>
      </c>
      <c r="L172" s="18" t="s">
        <v>714</v>
      </c>
      <c r="M172" s="20" t="s">
        <v>715</v>
      </c>
      <c r="N172" s="18"/>
      <c r="O172" s="18" t="s">
        <v>67</v>
      </c>
    </row>
    <row r="173" spans="1:16" ht="30" customHeight="1" x14ac:dyDescent="0.3">
      <c r="A173" s="34"/>
      <c r="B173" s="18" t="s">
        <v>52</v>
      </c>
      <c r="C173" s="18">
        <v>202505</v>
      </c>
      <c r="D173" s="18" t="s">
        <v>30</v>
      </c>
      <c r="E173" s="18" t="s">
        <v>22</v>
      </c>
      <c r="F173" s="18" t="s">
        <v>31</v>
      </c>
      <c r="G173" s="18" t="s">
        <v>20</v>
      </c>
      <c r="H173" s="18" t="s">
        <v>14</v>
      </c>
      <c r="I173" s="18" t="s">
        <v>53</v>
      </c>
      <c r="J173" s="19">
        <v>14520000</v>
      </c>
      <c r="K173" s="18" t="s">
        <v>52</v>
      </c>
      <c r="L173" s="18" t="s">
        <v>54</v>
      </c>
      <c r="M173" s="20" t="s">
        <v>55</v>
      </c>
      <c r="N173" s="18"/>
      <c r="O173" s="18" t="s">
        <v>208</v>
      </c>
      <c r="P173" s="34"/>
    </row>
    <row r="174" spans="1:16" ht="30" customHeight="1" x14ac:dyDescent="0.3">
      <c r="B174" s="18" t="s">
        <v>52</v>
      </c>
      <c r="C174" s="18">
        <v>202511</v>
      </c>
      <c r="D174" s="18" t="s">
        <v>30</v>
      </c>
      <c r="E174" s="18" t="s">
        <v>22</v>
      </c>
      <c r="F174" s="18" t="s">
        <v>31</v>
      </c>
      <c r="G174" s="18" t="s">
        <v>20</v>
      </c>
      <c r="H174" s="18" t="s">
        <v>14</v>
      </c>
      <c r="I174" s="18" t="s">
        <v>56</v>
      </c>
      <c r="J174" s="19">
        <v>20000000</v>
      </c>
      <c r="K174" s="18" t="s">
        <v>52</v>
      </c>
      <c r="L174" s="18" t="s">
        <v>54</v>
      </c>
      <c r="M174" s="20" t="s">
        <v>55</v>
      </c>
      <c r="N174" s="18"/>
      <c r="O174" s="18" t="s">
        <v>208</v>
      </c>
    </row>
    <row r="175" spans="1:16" ht="30" customHeight="1" x14ac:dyDescent="0.3">
      <c r="B175" s="18" t="s">
        <v>52</v>
      </c>
      <c r="C175" s="18">
        <v>202511</v>
      </c>
      <c r="D175" s="18" t="s">
        <v>30</v>
      </c>
      <c r="E175" s="18" t="s">
        <v>22</v>
      </c>
      <c r="F175" s="18" t="s">
        <v>31</v>
      </c>
      <c r="G175" s="18" t="s">
        <v>20</v>
      </c>
      <c r="H175" s="18" t="s">
        <v>14</v>
      </c>
      <c r="I175" s="18" t="s">
        <v>57</v>
      </c>
      <c r="J175" s="19">
        <v>17100000</v>
      </c>
      <c r="K175" s="18" t="s">
        <v>52</v>
      </c>
      <c r="L175" s="18" t="s">
        <v>54</v>
      </c>
      <c r="M175" s="20" t="s">
        <v>55</v>
      </c>
      <c r="N175" s="18"/>
      <c r="O175" s="18" t="s">
        <v>208</v>
      </c>
    </row>
    <row r="176" spans="1:16" ht="30" customHeight="1" x14ac:dyDescent="0.3">
      <c r="B176" s="18" t="s">
        <v>52</v>
      </c>
      <c r="C176" s="18">
        <v>202504</v>
      </c>
      <c r="D176" s="18" t="s">
        <v>30</v>
      </c>
      <c r="E176" s="18" t="s">
        <v>22</v>
      </c>
      <c r="F176" s="18" t="s">
        <v>31</v>
      </c>
      <c r="G176" s="18" t="s">
        <v>20</v>
      </c>
      <c r="H176" s="18" t="s">
        <v>906</v>
      </c>
      <c r="I176" s="18" t="s">
        <v>77</v>
      </c>
      <c r="J176" s="19">
        <v>20000000</v>
      </c>
      <c r="K176" s="18" t="s">
        <v>52</v>
      </c>
      <c r="L176" s="18" t="s">
        <v>78</v>
      </c>
      <c r="M176" s="20" t="s">
        <v>79</v>
      </c>
      <c r="N176" s="18"/>
      <c r="O176" s="18" t="s">
        <v>80</v>
      </c>
    </row>
    <row r="177" spans="1:16" ht="30" customHeight="1" x14ac:dyDescent="0.3">
      <c r="B177" s="18" t="s">
        <v>721</v>
      </c>
      <c r="C177" s="18">
        <v>202409</v>
      </c>
      <c r="D177" s="18" t="s">
        <v>18</v>
      </c>
      <c r="E177" s="18" t="s">
        <v>68</v>
      </c>
      <c r="F177" s="18" t="s">
        <v>28</v>
      </c>
      <c r="G177" s="18" t="s">
        <v>96</v>
      </c>
      <c r="H177" s="18" t="s">
        <v>98</v>
      </c>
      <c r="I177" s="18" t="s">
        <v>726</v>
      </c>
      <c r="J177" s="19">
        <v>20000000</v>
      </c>
      <c r="K177" s="18" t="s">
        <v>723</v>
      </c>
      <c r="L177" s="18" t="s">
        <v>724</v>
      </c>
      <c r="M177" s="20" t="s">
        <v>724</v>
      </c>
      <c r="N177" s="18"/>
      <c r="O177" s="18" t="s">
        <v>208</v>
      </c>
    </row>
    <row r="178" spans="1:16" ht="30" customHeight="1" x14ac:dyDescent="0.3">
      <c r="B178" s="18" t="s">
        <v>741</v>
      </c>
      <c r="C178" s="18">
        <v>202502</v>
      </c>
      <c r="D178" s="18" t="s">
        <v>905</v>
      </c>
      <c r="E178" s="18" t="s">
        <v>21</v>
      </c>
      <c r="F178" s="18" t="s">
        <v>31</v>
      </c>
      <c r="G178" s="18" t="s">
        <v>96</v>
      </c>
      <c r="H178" s="18" t="s">
        <v>14</v>
      </c>
      <c r="I178" s="18" t="s">
        <v>750</v>
      </c>
      <c r="J178" s="19">
        <v>837044585</v>
      </c>
      <c r="K178" s="18" t="s">
        <v>751</v>
      </c>
      <c r="L178" s="18" t="s">
        <v>752</v>
      </c>
      <c r="M178" s="20" t="s">
        <v>753</v>
      </c>
      <c r="N178" s="18"/>
      <c r="O178" s="18"/>
    </row>
    <row r="179" spans="1:16" ht="30" customHeight="1" x14ac:dyDescent="0.3">
      <c r="B179" s="18" t="s">
        <v>741</v>
      </c>
      <c r="C179" s="18">
        <v>202501</v>
      </c>
      <c r="D179" s="18" t="s">
        <v>30</v>
      </c>
      <c r="E179" s="18" t="s">
        <v>21</v>
      </c>
      <c r="F179" s="18" t="s">
        <v>31</v>
      </c>
      <c r="G179" s="18" t="s">
        <v>96</v>
      </c>
      <c r="H179" s="18" t="s">
        <v>14</v>
      </c>
      <c r="I179" s="18" t="s">
        <v>765</v>
      </c>
      <c r="J179" s="19">
        <v>747381357</v>
      </c>
      <c r="K179" s="18" t="s">
        <v>766</v>
      </c>
      <c r="L179" s="18" t="s">
        <v>767</v>
      </c>
      <c r="M179" s="20" t="s">
        <v>768</v>
      </c>
      <c r="N179" s="18" t="s">
        <v>769</v>
      </c>
      <c r="O179" s="18"/>
    </row>
    <row r="180" spans="1:16" ht="30" customHeight="1" x14ac:dyDescent="0.3">
      <c r="B180" s="18" t="s">
        <v>741</v>
      </c>
      <c r="C180" s="18">
        <v>202502</v>
      </c>
      <c r="D180" s="18" t="s">
        <v>18</v>
      </c>
      <c r="E180" s="18" t="s">
        <v>76</v>
      </c>
      <c r="F180" s="18" t="s">
        <v>31</v>
      </c>
      <c r="G180" s="18" t="s">
        <v>96</v>
      </c>
      <c r="H180" s="18" t="s">
        <v>14</v>
      </c>
      <c r="I180" s="18" t="s">
        <v>742</v>
      </c>
      <c r="J180" s="19">
        <v>700000000</v>
      </c>
      <c r="K180" s="18" t="s">
        <v>743</v>
      </c>
      <c r="L180" s="18" t="s">
        <v>744</v>
      </c>
      <c r="M180" s="20" t="s">
        <v>745</v>
      </c>
      <c r="N180" s="18" t="s">
        <v>746</v>
      </c>
      <c r="O180" s="18"/>
    </row>
    <row r="181" spans="1:16" ht="30" customHeight="1" x14ac:dyDescent="0.3">
      <c r="B181" s="18" t="s">
        <v>741</v>
      </c>
      <c r="C181" s="18">
        <v>202511</v>
      </c>
      <c r="D181" s="18" t="s">
        <v>30</v>
      </c>
      <c r="E181" s="18" t="s">
        <v>21</v>
      </c>
      <c r="F181" s="18" t="s">
        <v>31</v>
      </c>
      <c r="G181" s="18" t="s">
        <v>96</v>
      </c>
      <c r="H181" s="18" t="s">
        <v>14</v>
      </c>
      <c r="I181" s="18" t="s">
        <v>779</v>
      </c>
      <c r="J181" s="19">
        <v>700000000</v>
      </c>
      <c r="K181" s="18" t="s">
        <v>766</v>
      </c>
      <c r="L181" s="18" t="s">
        <v>767</v>
      </c>
      <c r="M181" s="20" t="s">
        <v>768</v>
      </c>
      <c r="N181" s="18" t="s">
        <v>780</v>
      </c>
      <c r="O181" s="18"/>
    </row>
    <row r="182" spans="1:16" ht="30" customHeight="1" x14ac:dyDescent="0.3">
      <c r="B182" s="18" t="s">
        <v>721</v>
      </c>
      <c r="C182" s="18">
        <v>202502</v>
      </c>
      <c r="D182" s="18" t="s">
        <v>18</v>
      </c>
      <c r="E182" s="18" t="s">
        <v>76</v>
      </c>
      <c r="F182" s="18" t="s">
        <v>28</v>
      </c>
      <c r="G182" s="18" t="s">
        <v>96</v>
      </c>
      <c r="H182" s="18" t="s">
        <v>98</v>
      </c>
      <c r="I182" s="18" t="s">
        <v>738</v>
      </c>
      <c r="J182" s="19">
        <v>204000000</v>
      </c>
      <c r="K182" s="18" t="s">
        <v>734</v>
      </c>
      <c r="L182" s="18" t="s">
        <v>739</v>
      </c>
      <c r="M182" s="20" t="s">
        <v>740</v>
      </c>
      <c r="N182" s="18"/>
      <c r="O182" s="18"/>
    </row>
    <row r="183" spans="1:16" ht="30" customHeight="1" x14ac:dyDescent="0.3">
      <c r="B183" s="18" t="s">
        <v>721</v>
      </c>
      <c r="C183" s="18">
        <v>202504</v>
      </c>
      <c r="D183" s="18" t="s">
        <v>18</v>
      </c>
      <c r="E183" s="18" t="s">
        <v>76</v>
      </c>
      <c r="F183" s="18" t="s">
        <v>28</v>
      </c>
      <c r="G183" s="18" t="s">
        <v>96</v>
      </c>
      <c r="H183" s="18" t="s">
        <v>98</v>
      </c>
      <c r="I183" s="18" t="s">
        <v>727</v>
      </c>
      <c r="J183" s="19">
        <v>190000000</v>
      </c>
      <c r="K183" s="18" t="s">
        <v>723</v>
      </c>
      <c r="L183" s="18" t="s">
        <v>724</v>
      </c>
      <c r="M183" s="20" t="s">
        <v>724</v>
      </c>
      <c r="N183" s="18"/>
      <c r="O183" s="18"/>
    </row>
    <row r="184" spans="1:16" ht="30" customHeight="1" x14ac:dyDescent="0.3">
      <c r="B184" s="18" t="s">
        <v>741</v>
      </c>
      <c r="C184" s="18">
        <v>202501</v>
      </c>
      <c r="D184" s="18" t="s">
        <v>30</v>
      </c>
      <c r="E184" s="18" t="s">
        <v>21</v>
      </c>
      <c r="F184" s="18" t="s">
        <v>31</v>
      </c>
      <c r="G184" s="18" t="s">
        <v>96</v>
      </c>
      <c r="H184" s="18" t="s">
        <v>14</v>
      </c>
      <c r="I184" s="18" t="s">
        <v>772</v>
      </c>
      <c r="J184" s="19">
        <v>190000000</v>
      </c>
      <c r="K184" s="18" t="s">
        <v>766</v>
      </c>
      <c r="L184" s="18" t="s">
        <v>773</v>
      </c>
      <c r="M184" s="20" t="s">
        <v>774</v>
      </c>
      <c r="N184" s="18"/>
      <c r="O184" s="18"/>
    </row>
    <row r="185" spans="1:16" ht="30" customHeight="1" x14ac:dyDescent="0.3">
      <c r="A185" s="34"/>
      <c r="B185" s="18" t="s">
        <v>721</v>
      </c>
      <c r="C185" s="18">
        <v>202502</v>
      </c>
      <c r="D185" s="18" t="s">
        <v>905</v>
      </c>
      <c r="E185" s="18" t="s">
        <v>21</v>
      </c>
      <c r="F185" s="18" t="s">
        <v>31</v>
      </c>
      <c r="G185" s="18" t="s">
        <v>96</v>
      </c>
      <c r="H185" s="18" t="s">
        <v>98</v>
      </c>
      <c r="I185" s="18" t="s">
        <v>722</v>
      </c>
      <c r="J185" s="19">
        <v>170000000</v>
      </c>
      <c r="K185" s="18" t="s">
        <v>723</v>
      </c>
      <c r="L185" s="18" t="s">
        <v>724</v>
      </c>
      <c r="M185" s="20" t="s">
        <v>724</v>
      </c>
      <c r="N185" s="18"/>
      <c r="O185" s="18"/>
      <c r="P185" s="34"/>
    </row>
    <row r="186" spans="1:16" ht="30" customHeight="1" x14ac:dyDescent="0.3">
      <c r="B186" s="18" t="s">
        <v>741</v>
      </c>
      <c r="C186" s="18">
        <v>202503</v>
      </c>
      <c r="D186" s="18" t="s">
        <v>905</v>
      </c>
      <c r="E186" s="18" t="s">
        <v>21</v>
      </c>
      <c r="F186" s="18" t="s">
        <v>31</v>
      </c>
      <c r="G186" s="18" t="s">
        <v>96</v>
      </c>
      <c r="H186" s="18" t="s">
        <v>14</v>
      </c>
      <c r="I186" s="18" t="s">
        <v>754</v>
      </c>
      <c r="J186" s="19">
        <v>123056488</v>
      </c>
      <c r="K186" s="18" t="s">
        <v>751</v>
      </c>
      <c r="L186" s="18" t="s">
        <v>752</v>
      </c>
      <c r="M186" s="20" t="s">
        <v>753</v>
      </c>
      <c r="N186" s="18"/>
      <c r="O186" s="18"/>
    </row>
    <row r="187" spans="1:16" ht="30" customHeight="1" x14ac:dyDescent="0.3">
      <c r="B187" s="18" t="s">
        <v>741</v>
      </c>
      <c r="C187" s="18">
        <v>202502</v>
      </c>
      <c r="D187" s="18" t="s">
        <v>30</v>
      </c>
      <c r="E187" s="18" t="s">
        <v>21</v>
      </c>
      <c r="F187" s="44" t="s">
        <v>31</v>
      </c>
      <c r="G187" s="18" t="s">
        <v>20</v>
      </c>
      <c r="H187" s="18" t="s">
        <v>14</v>
      </c>
      <c r="I187" s="18" t="s">
        <v>785</v>
      </c>
      <c r="J187" s="19">
        <v>120000000</v>
      </c>
      <c r="K187" s="18" t="s">
        <v>766</v>
      </c>
      <c r="L187" s="44" t="s">
        <v>786</v>
      </c>
      <c r="M187" s="44" t="s">
        <v>787</v>
      </c>
      <c r="N187" s="18" t="s">
        <v>780</v>
      </c>
      <c r="O187" s="18"/>
    </row>
    <row r="188" spans="1:16" ht="30" customHeight="1" x14ac:dyDescent="0.3">
      <c r="B188" s="18" t="s">
        <v>741</v>
      </c>
      <c r="C188" s="18">
        <v>202502</v>
      </c>
      <c r="D188" s="18" t="s">
        <v>30</v>
      </c>
      <c r="E188" s="18" t="s">
        <v>21</v>
      </c>
      <c r="F188" s="44" t="s">
        <v>31</v>
      </c>
      <c r="G188" s="18" t="s">
        <v>20</v>
      </c>
      <c r="H188" s="18" t="s">
        <v>14</v>
      </c>
      <c r="I188" s="18" t="s">
        <v>788</v>
      </c>
      <c r="J188" s="19">
        <v>100000000</v>
      </c>
      <c r="K188" s="18" t="s">
        <v>766</v>
      </c>
      <c r="L188" s="18" t="s">
        <v>782</v>
      </c>
      <c r="M188" s="20" t="s">
        <v>783</v>
      </c>
      <c r="N188" s="18"/>
      <c r="O188" s="18"/>
    </row>
    <row r="189" spans="1:16" ht="30" customHeight="1" x14ac:dyDescent="0.3">
      <c r="B189" s="18" t="s">
        <v>721</v>
      </c>
      <c r="C189" s="18">
        <v>202504</v>
      </c>
      <c r="D189" s="18" t="s">
        <v>18</v>
      </c>
      <c r="E189" s="18" t="s">
        <v>76</v>
      </c>
      <c r="F189" s="18" t="s">
        <v>28</v>
      </c>
      <c r="G189" s="18" t="s">
        <v>96</v>
      </c>
      <c r="H189" s="18" t="s">
        <v>98</v>
      </c>
      <c r="I189" s="18" t="s">
        <v>728</v>
      </c>
      <c r="J189" s="19">
        <v>70000000</v>
      </c>
      <c r="K189" s="18" t="s">
        <v>723</v>
      </c>
      <c r="L189" s="18" t="s">
        <v>724</v>
      </c>
      <c r="M189" s="20" t="s">
        <v>724</v>
      </c>
      <c r="N189" s="18"/>
      <c r="O189" s="18"/>
    </row>
    <row r="190" spans="1:16" ht="30" customHeight="1" x14ac:dyDescent="0.3">
      <c r="B190" s="18" t="s">
        <v>741</v>
      </c>
      <c r="C190" s="18">
        <v>202501</v>
      </c>
      <c r="D190" s="18" t="s">
        <v>30</v>
      </c>
      <c r="E190" s="18" t="s">
        <v>21</v>
      </c>
      <c r="F190" s="18" t="s">
        <v>31</v>
      </c>
      <c r="G190" s="18" t="s">
        <v>96</v>
      </c>
      <c r="H190" s="18" t="s">
        <v>14</v>
      </c>
      <c r="I190" s="18" t="s">
        <v>775</v>
      </c>
      <c r="J190" s="19">
        <v>70000000</v>
      </c>
      <c r="K190" s="18" t="s">
        <v>766</v>
      </c>
      <c r="L190" s="18" t="s">
        <v>776</v>
      </c>
      <c r="M190" s="20" t="s">
        <v>777</v>
      </c>
      <c r="N190" s="18"/>
      <c r="O190" s="18"/>
    </row>
    <row r="191" spans="1:16" ht="30" customHeight="1" x14ac:dyDescent="0.3">
      <c r="B191" s="18" t="s">
        <v>721</v>
      </c>
      <c r="C191" s="18">
        <v>202503</v>
      </c>
      <c r="D191" s="18" t="s">
        <v>18</v>
      </c>
      <c r="E191" s="18" t="s">
        <v>76</v>
      </c>
      <c r="F191" s="18" t="s">
        <v>28</v>
      </c>
      <c r="G191" s="18" t="s">
        <v>96</v>
      </c>
      <c r="H191" s="18" t="s">
        <v>98</v>
      </c>
      <c r="I191" s="18" t="s">
        <v>725</v>
      </c>
      <c r="J191" s="19">
        <v>62000000</v>
      </c>
      <c r="K191" s="18" t="s">
        <v>723</v>
      </c>
      <c r="L191" s="18" t="s">
        <v>724</v>
      </c>
      <c r="M191" s="20" t="s">
        <v>724</v>
      </c>
      <c r="N191" s="18"/>
      <c r="O191" s="18"/>
    </row>
    <row r="192" spans="1:16" ht="30" customHeight="1" x14ac:dyDescent="0.3">
      <c r="B192" s="18" t="s">
        <v>741</v>
      </c>
      <c r="C192" s="18">
        <v>202511</v>
      </c>
      <c r="D192" s="18" t="s">
        <v>30</v>
      </c>
      <c r="E192" s="18" t="s">
        <v>22</v>
      </c>
      <c r="F192" s="18" t="s">
        <v>31</v>
      </c>
      <c r="G192" s="18" t="s">
        <v>96</v>
      </c>
      <c r="H192" s="18" t="s">
        <v>14</v>
      </c>
      <c r="I192" s="18" t="s">
        <v>747</v>
      </c>
      <c r="J192" s="19">
        <v>40000000</v>
      </c>
      <c r="K192" s="18" t="s">
        <v>743</v>
      </c>
      <c r="L192" s="18" t="s">
        <v>748</v>
      </c>
      <c r="M192" s="20" t="s">
        <v>749</v>
      </c>
      <c r="N192" s="18"/>
      <c r="O192" s="18" t="s">
        <v>861</v>
      </c>
    </row>
    <row r="193" spans="1:16" ht="30" customHeight="1" x14ac:dyDescent="0.3">
      <c r="B193" s="18" t="s">
        <v>741</v>
      </c>
      <c r="C193" s="18">
        <v>202504</v>
      </c>
      <c r="D193" s="18" t="s">
        <v>30</v>
      </c>
      <c r="E193" s="18" t="s">
        <v>22</v>
      </c>
      <c r="F193" s="18" t="s">
        <v>31</v>
      </c>
      <c r="G193" s="18" t="s">
        <v>96</v>
      </c>
      <c r="H193" s="18" t="s">
        <v>14</v>
      </c>
      <c r="I193" s="18" t="s">
        <v>758</v>
      </c>
      <c r="J193" s="19">
        <v>20000000</v>
      </c>
      <c r="K193" s="18" t="s">
        <v>751</v>
      </c>
      <c r="L193" s="18" t="s">
        <v>759</v>
      </c>
      <c r="M193" s="20" t="s">
        <v>760</v>
      </c>
      <c r="N193" s="18"/>
      <c r="O193" s="18" t="s">
        <v>861</v>
      </c>
    </row>
    <row r="194" spans="1:16" ht="30" customHeight="1" x14ac:dyDescent="0.3">
      <c r="B194" s="18" t="s">
        <v>741</v>
      </c>
      <c r="C194" s="18">
        <v>202501</v>
      </c>
      <c r="D194" s="18" t="s">
        <v>30</v>
      </c>
      <c r="E194" s="18" t="s">
        <v>22</v>
      </c>
      <c r="F194" s="18" t="s">
        <v>31</v>
      </c>
      <c r="G194" s="18" t="s">
        <v>96</v>
      </c>
      <c r="H194" s="18" t="s">
        <v>14</v>
      </c>
      <c r="I194" s="18" t="s">
        <v>770</v>
      </c>
      <c r="J194" s="19">
        <v>300000000</v>
      </c>
      <c r="K194" s="18" t="s">
        <v>766</v>
      </c>
      <c r="L194" s="18" t="s">
        <v>767</v>
      </c>
      <c r="M194" s="20" t="s">
        <v>768</v>
      </c>
      <c r="N194" s="18"/>
      <c r="O194" s="18" t="s">
        <v>771</v>
      </c>
    </row>
    <row r="195" spans="1:16" ht="30" customHeight="1" x14ac:dyDescent="0.3">
      <c r="B195" s="18" t="s">
        <v>741</v>
      </c>
      <c r="C195" s="18">
        <v>202509</v>
      </c>
      <c r="D195" s="18" t="s">
        <v>30</v>
      </c>
      <c r="E195" s="18" t="s">
        <v>22</v>
      </c>
      <c r="F195" s="44" t="s">
        <v>31</v>
      </c>
      <c r="G195" s="18" t="s">
        <v>20</v>
      </c>
      <c r="H195" s="18" t="s">
        <v>14</v>
      </c>
      <c r="I195" s="18" t="s">
        <v>781</v>
      </c>
      <c r="J195" s="19">
        <v>30000000</v>
      </c>
      <c r="K195" s="18" t="s">
        <v>766</v>
      </c>
      <c r="L195" s="18" t="s">
        <v>782</v>
      </c>
      <c r="M195" s="20" t="s">
        <v>783</v>
      </c>
      <c r="N195" s="18"/>
      <c r="O195" s="18" t="s">
        <v>784</v>
      </c>
    </row>
    <row r="196" spans="1:16" ht="30" customHeight="1" x14ac:dyDescent="0.3">
      <c r="B196" s="18" t="s">
        <v>741</v>
      </c>
      <c r="C196" s="18">
        <v>202507</v>
      </c>
      <c r="D196" s="18" t="s">
        <v>30</v>
      </c>
      <c r="E196" s="18" t="s">
        <v>22</v>
      </c>
      <c r="F196" s="44" t="s">
        <v>31</v>
      </c>
      <c r="G196" s="18" t="s">
        <v>20</v>
      </c>
      <c r="H196" s="18" t="s">
        <v>14</v>
      </c>
      <c r="I196" s="18" t="s">
        <v>789</v>
      </c>
      <c r="J196" s="19">
        <v>20000000</v>
      </c>
      <c r="K196" s="18" t="s">
        <v>766</v>
      </c>
      <c r="L196" s="44" t="s">
        <v>786</v>
      </c>
      <c r="M196" s="44" t="s">
        <v>787</v>
      </c>
      <c r="N196" s="18" t="s">
        <v>780</v>
      </c>
      <c r="O196" s="18" t="s">
        <v>790</v>
      </c>
    </row>
    <row r="197" spans="1:16" ht="30" customHeight="1" x14ac:dyDescent="0.3">
      <c r="B197" s="18" t="s">
        <v>741</v>
      </c>
      <c r="C197" s="18">
        <v>202505</v>
      </c>
      <c r="D197" s="18" t="s">
        <v>30</v>
      </c>
      <c r="E197" s="18" t="s">
        <v>21</v>
      </c>
      <c r="F197" s="18" t="s">
        <v>31</v>
      </c>
      <c r="G197" s="18" t="s">
        <v>96</v>
      </c>
      <c r="H197" s="18" t="s">
        <v>14</v>
      </c>
      <c r="I197" s="18" t="s">
        <v>761</v>
      </c>
      <c r="J197" s="19">
        <v>50000000</v>
      </c>
      <c r="K197" s="18" t="s">
        <v>751</v>
      </c>
      <c r="L197" s="18" t="s">
        <v>759</v>
      </c>
      <c r="M197" s="20" t="s">
        <v>760</v>
      </c>
      <c r="N197" s="18"/>
      <c r="O197" s="18"/>
    </row>
    <row r="198" spans="1:16" s="37" customFormat="1" ht="30" customHeight="1" x14ac:dyDescent="0.3">
      <c r="A198" s="22"/>
      <c r="B198" s="18" t="s">
        <v>741</v>
      </c>
      <c r="C198" s="18">
        <v>202509</v>
      </c>
      <c r="D198" s="18" t="s">
        <v>30</v>
      </c>
      <c r="E198" s="18" t="s">
        <v>21</v>
      </c>
      <c r="F198" s="18" t="s">
        <v>31</v>
      </c>
      <c r="G198" s="18" t="s">
        <v>96</v>
      </c>
      <c r="H198" s="18" t="s">
        <v>14</v>
      </c>
      <c r="I198" s="18" t="s">
        <v>778</v>
      </c>
      <c r="J198" s="19">
        <v>50000000</v>
      </c>
      <c r="K198" s="18" t="s">
        <v>766</v>
      </c>
      <c r="L198" s="18" t="s">
        <v>773</v>
      </c>
      <c r="M198" s="20" t="s">
        <v>774</v>
      </c>
      <c r="N198" s="18"/>
      <c r="O198" s="18"/>
      <c r="P198" s="22"/>
    </row>
    <row r="199" spans="1:16" s="37" customFormat="1" ht="30" customHeight="1" x14ac:dyDescent="0.3">
      <c r="A199" s="22"/>
      <c r="B199" s="18" t="s">
        <v>741</v>
      </c>
      <c r="C199" s="18">
        <v>202505</v>
      </c>
      <c r="D199" s="18" t="s">
        <v>30</v>
      </c>
      <c r="E199" s="18" t="s">
        <v>21</v>
      </c>
      <c r="F199" s="18" t="s">
        <v>31</v>
      </c>
      <c r="G199" s="18" t="s">
        <v>96</v>
      </c>
      <c r="H199" s="18" t="s">
        <v>14</v>
      </c>
      <c r="I199" s="18" t="s">
        <v>755</v>
      </c>
      <c r="J199" s="19">
        <v>45000000</v>
      </c>
      <c r="K199" s="18" t="s">
        <v>751</v>
      </c>
      <c r="L199" s="18" t="s">
        <v>756</v>
      </c>
      <c r="M199" s="20" t="s">
        <v>757</v>
      </c>
      <c r="N199" s="18"/>
      <c r="O199" s="18"/>
      <c r="P199" s="22"/>
    </row>
    <row r="200" spans="1:16" s="37" customFormat="1" ht="30" customHeight="1" x14ac:dyDescent="0.3">
      <c r="A200" s="22"/>
      <c r="B200" s="18" t="s">
        <v>721</v>
      </c>
      <c r="C200" s="18">
        <v>202510</v>
      </c>
      <c r="D200" s="18" t="s">
        <v>18</v>
      </c>
      <c r="E200" s="18" t="s">
        <v>76</v>
      </c>
      <c r="F200" s="18" t="s">
        <v>28</v>
      </c>
      <c r="G200" s="18" t="s">
        <v>96</v>
      </c>
      <c r="H200" s="18" t="s">
        <v>98</v>
      </c>
      <c r="I200" s="18" t="s">
        <v>729</v>
      </c>
      <c r="J200" s="19">
        <v>40000000</v>
      </c>
      <c r="K200" s="18" t="s">
        <v>723</v>
      </c>
      <c r="L200" s="18" t="s">
        <v>730</v>
      </c>
      <c r="M200" s="20" t="s">
        <v>731</v>
      </c>
      <c r="N200" s="18"/>
      <c r="O200" s="18"/>
      <c r="P200" s="22"/>
    </row>
    <row r="201" spans="1:16" s="37" customFormat="1" ht="30" customHeight="1" x14ac:dyDescent="0.3">
      <c r="A201" s="22"/>
      <c r="B201" s="18" t="s">
        <v>741</v>
      </c>
      <c r="C201" s="18">
        <v>202506</v>
      </c>
      <c r="D201" s="18" t="s">
        <v>30</v>
      </c>
      <c r="E201" s="18" t="s">
        <v>21</v>
      </c>
      <c r="F201" s="18" t="s">
        <v>31</v>
      </c>
      <c r="G201" s="18" t="s">
        <v>96</v>
      </c>
      <c r="H201" s="18" t="s">
        <v>14</v>
      </c>
      <c r="I201" s="18" t="s">
        <v>762</v>
      </c>
      <c r="J201" s="19">
        <v>40000000</v>
      </c>
      <c r="K201" s="18" t="s">
        <v>751</v>
      </c>
      <c r="L201" s="18" t="s">
        <v>763</v>
      </c>
      <c r="M201" s="20" t="s">
        <v>764</v>
      </c>
      <c r="N201" s="18"/>
      <c r="O201" s="18"/>
      <c r="P201" s="22"/>
    </row>
    <row r="202" spans="1:16" s="37" customFormat="1" ht="30" customHeight="1" x14ac:dyDescent="0.3">
      <c r="A202" s="22"/>
      <c r="B202" s="18" t="s">
        <v>732</v>
      </c>
      <c r="C202" s="18">
        <v>202504</v>
      </c>
      <c r="D202" s="18" t="s">
        <v>30</v>
      </c>
      <c r="E202" s="18" t="s">
        <v>22</v>
      </c>
      <c r="F202" s="18" t="s">
        <v>31</v>
      </c>
      <c r="G202" s="18" t="s">
        <v>96</v>
      </c>
      <c r="H202" s="18" t="s">
        <v>14</v>
      </c>
      <c r="I202" s="18" t="s">
        <v>733</v>
      </c>
      <c r="J202" s="19">
        <v>112000000</v>
      </c>
      <c r="K202" s="18" t="s">
        <v>734</v>
      </c>
      <c r="L202" s="18" t="s">
        <v>735</v>
      </c>
      <c r="M202" s="20" t="s">
        <v>736</v>
      </c>
      <c r="N202" s="18"/>
      <c r="O202" s="18" t="s">
        <v>737</v>
      </c>
      <c r="P202" s="22"/>
    </row>
    <row r="203" spans="1:16" s="37" customFormat="1" ht="30" customHeight="1" x14ac:dyDescent="0.3">
      <c r="A203" s="22"/>
      <c r="B203" s="44" t="s">
        <v>791</v>
      </c>
      <c r="C203" s="44">
        <v>202502</v>
      </c>
      <c r="D203" s="18" t="s">
        <v>30</v>
      </c>
      <c r="E203" s="18" t="s">
        <v>22</v>
      </c>
      <c r="F203" s="44" t="s">
        <v>31</v>
      </c>
      <c r="G203" s="44" t="s">
        <v>20</v>
      </c>
      <c r="H203" s="44" t="s">
        <v>14</v>
      </c>
      <c r="I203" s="44" t="s">
        <v>792</v>
      </c>
      <c r="J203" s="46">
        <v>500000000</v>
      </c>
      <c r="K203" s="18" t="s">
        <v>766</v>
      </c>
      <c r="L203" s="44" t="s">
        <v>786</v>
      </c>
      <c r="M203" s="44" t="s">
        <v>787</v>
      </c>
      <c r="N203" s="18" t="s">
        <v>780</v>
      </c>
      <c r="O203" s="18" t="s">
        <v>790</v>
      </c>
      <c r="P203" s="22"/>
    </row>
    <row r="204" spans="1:16" s="37" customFormat="1" ht="30" customHeight="1" x14ac:dyDescent="0.3">
      <c r="A204" s="22"/>
      <c r="B204" s="18" t="s">
        <v>134</v>
      </c>
      <c r="C204" s="18">
        <v>202508</v>
      </c>
      <c r="D204" s="18" t="s">
        <v>18</v>
      </c>
      <c r="E204" s="18" t="s">
        <v>76</v>
      </c>
      <c r="F204" s="18" t="s">
        <v>28</v>
      </c>
      <c r="G204" s="18" t="s">
        <v>96</v>
      </c>
      <c r="H204" s="18" t="s">
        <v>98</v>
      </c>
      <c r="I204" s="18" t="s">
        <v>146</v>
      </c>
      <c r="J204" s="19">
        <v>600000000</v>
      </c>
      <c r="K204" s="18" t="s">
        <v>134</v>
      </c>
      <c r="L204" s="18" t="s">
        <v>139</v>
      </c>
      <c r="M204" s="20" t="s">
        <v>140</v>
      </c>
      <c r="N204" s="18"/>
      <c r="O204" s="18"/>
      <c r="P204" s="22"/>
    </row>
    <row r="205" spans="1:16" s="34" customFormat="1" ht="30" customHeight="1" x14ac:dyDescent="0.3">
      <c r="A205" s="22"/>
      <c r="B205" s="18" t="s">
        <v>134</v>
      </c>
      <c r="C205" s="18">
        <v>202510</v>
      </c>
      <c r="D205" s="18" t="s">
        <v>18</v>
      </c>
      <c r="E205" s="18" t="s">
        <v>76</v>
      </c>
      <c r="F205" s="18" t="s">
        <v>28</v>
      </c>
      <c r="G205" s="18" t="s">
        <v>96</v>
      </c>
      <c r="H205" s="18" t="s">
        <v>98</v>
      </c>
      <c r="I205" s="18" t="s">
        <v>147</v>
      </c>
      <c r="J205" s="19">
        <v>400000000</v>
      </c>
      <c r="K205" s="18" t="s">
        <v>134</v>
      </c>
      <c r="L205" s="18" t="s">
        <v>136</v>
      </c>
      <c r="M205" s="20" t="s">
        <v>137</v>
      </c>
      <c r="N205" s="18"/>
      <c r="O205" s="18"/>
      <c r="P205" s="22"/>
    </row>
    <row r="206" spans="1:16" s="34" customFormat="1" ht="30" customHeight="1" x14ac:dyDescent="0.3">
      <c r="A206" s="22"/>
      <c r="B206" s="18" t="s">
        <v>134</v>
      </c>
      <c r="C206" s="18">
        <v>202502</v>
      </c>
      <c r="D206" s="18" t="s">
        <v>18</v>
      </c>
      <c r="E206" s="18" t="s">
        <v>76</v>
      </c>
      <c r="F206" s="18" t="s">
        <v>28</v>
      </c>
      <c r="G206" s="18" t="s">
        <v>96</v>
      </c>
      <c r="H206" s="18" t="s">
        <v>98</v>
      </c>
      <c r="I206" s="18" t="s">
        <v>135</v>
      </c>
      <c r="J206" s="19">
        <v>300000000</v>
      </c>
      <c r="K206" s="18" t="s">
        <v>134</v>
      </c>
      <c r="L206" s="18" t="s">
        <v>136</v>
      </c>
      <c r="M206" s="20" t="s">
        <v>137</v>
      </c>
      <c r="N206" s="18"/>
      <c r="O206" s="18"/>
      <c r="P206" s="22"/>
    </row>
    <row r="207" spans="1:16" ht="30" customHeight="1" x14ac:dyDescent="0.3">
      <c r="B207" s="18" t="s">
        <v>134</v>
      </c>
      <c r="C207" s="18">
        <v>202504</v>
      </c>
      <c r="D207" s="18" t="s">
        <v>18</v>
      </c>
      <c r="E207" s="18" t="s">
        <v>68</v>
      </c>
      <c r="F207" s="18" t="s">
        <v>28</v>
      </c>
      <c r="G207" s="18" t="s">
        <v>96</v>
      </c>
      <c r="H207" s="18" t="s">
        <v>98</v>
      </c>
      <c r="I207" s="18" t="s">
        <v>138</v>
      </c>
      <c r="J207" s="19">
        <v>11000000</v>
      </c>
      <c r="K207" s="18" t="s">
        <v>134</v>
      </c>
      <c r="L207" s="18" t="s">
        <v>139</v>
      </c>
      <c r="M207" s="20" t="s">
        <v>140</v>
      </c>
      <c r="N207" s="18"/>
      <c r="O207" s="17" t="s">
        <v>141</v>
      </c>
    </row>
    <row r="208" spans="1:16" ht="30" customHeight="1" x14ac:dyDescent="0.3">
      <c r="B208" s="18" t="s">
        <v>134</v>
      </c>
      <c r="C208" s="18">
        <v>202505</v>
      </c>
      <c r="D208" s="18" t="s">
        <v>18</v>
      </c>
      <c r="E208" s="18" t="s">
        <v>68</v>
      </c>
      <c r="F208" s="18" t="s">
        <v>28</v>
      </c>
      <c r="G208" s="18" t="s">
        <v>96</v>
      </c>
      <c r="H208" s="18" t="s">
        <v>98</v>
      </c>
      <c r="I208" s="18" t="s">
        <v>142</v>
      </c>
      <c r="J208" s="19">
        <v>8000000000</v>
      </c>
      <c r="K208" s="18" t="s">
        <v>134</v>
      </c>
      <c r="L208" s="18" t="s">
        <v>136</v>
      </c>
      <c r="M208" s="20" t="s">
        <v>137</v>
      </c>
      <c r="N208" s="18"/>
      <c r="O208" s="18" t="s">
        <v>143</v>
      </c>
    </row>
    <row r="209" spans="1:16" ht="30" customHeight="1" x14ac:dyDescent="0.3">
      <c r="B209" s="18" t="s">
        <v>134</v>
      </c>
      <c r="C209" s="18">
        <v>202506</v>
      </c>
      <c r="D209" s="18" t="s">
        <v>18</v>
      </c>
      <c r="E209" s="18" t="s">
        <v>68</v>
      </c>
      <c r="F209" s="18" t="s">
        <v>28</v>
      </c>
      <c r="G209" s="18" t="s">
        <v>96</v>
      </c>
      <c r="H209" s="18" t="s">
        <v>98</v>
      </c>
      <c r="I209" s="18" t="s">
        <v>144</v>
      </c>
      <c r="J209" s="19">
        <v>11500000</v>
      </c>
      <c r="K209" s="18" t="s">
        <v>134</v>
      </c>
      <c r="L209" s="18" t="s">
        <v>136</v>
      </c>
      <c r="M209" s="20" t="s">
        <v>137</v>
      </c>
      <c r="N209" s="18"/>
      <c r="O209" s="17" t="s">
        <v>141</v>
      </c>
    </row>
    <row r="210" spans="1:16" ht="30" customHeight="1" x14ac:dyDescent="0.3">
      <c r="B210" s="18" t="s">
        <v>134</v>
      </c>
      <c r="C210" s="18">
        <v>202510</v>
      </c>
      <c r="D210" s="18" t="s">
        <v>18</v>
      </c>
      <c r="E210" s="18" t="s">
        <v>68</v>
      </c>
      <c r="F210" s="18" t="s">
        <v>28</v>
      </c>
      <c r="G210" s="18" t="s">
        <v>96</v>
      </c>
      <c r="H210" s="18" t="s">
        <v>98</v>
      </c>
      <c r="I210" s="18" t="s">
        <v>148</v>
      </c>
      <c r="J210" s="19">
        <v>19000000</v>
      </c>
      <c r="K210" s="18" t="s">
        <v>134</v>
      </c>
      <c r="L210" s="18" t="s">
        <v>139</v>
      </c>
      <c r="M210" s="20" t="s">
        <v>137</v>
      </c>
      <c r="N210" s="18"/>
      <c r="O210" s="17" t="s">
        <v>141</v>
      </c>
    </row>
    <row r="211" spans="1:16" ht="30" customHeight="1" x14ac:dyDescent="0.3">
      <c r="B211" s="18" t="s">
        <v>134</v>
      </c>
      <c r="C211" s="18">
        <v>202508</v>
      </c>
      <c r="D211" s="18" t="s">
        <v>18</v>
      </c>
      <c r="E211" s="18" t="s">
        <v>76</v>
      </c>
      <c r="F211" s="18" t="s">
        <v>28</v>
      </c>
      <c r="G211" s="18" t="s">
        <v>96</v>
      </c>
      <c r="H211" s="18" t="s">
        <v>98</v>
      </c>
      <c r="I211" s="18" t="s">
        <v>145</v>
      </c>
      <c r="J211" s="19">
        <v>30000000</v>
      </c>
      <c r="K211" s="18" t="s">
        <v>134</v>
      </c>
      <c r="L211" s="18" t="s">
        <v>136</v>
      </c>
      <c r="M211" s="20" t="s">
        <v>137</v>
      </c>
      <c r="N211" s="18"/>
      <c r="O211" s="18"/>
    </row>
    <row r="212" spans="1:16" ht="30" customHeight="1" x14ac:dyDescent="0.3">
      <c r="A212" s="37"/>
      <c r="B212" s="25" t="s">
        <v>793</v>
      </c>
      <c r="C212" s="25">
        <v>202507</v>
      </c>
      <c r="D212" s="25" t="s">
        <v>18</v>
      </c>
      <c r="E212" s="25" t="s">
        <v>76</v>
      </c>
      <c r="F212" s="25" t="s">
        <v>28</v>
      </c>
      <c r="G212" s="25" t="s">
        <v>96</v>
      </c>
      <c r="H212" s="25" t="s">
        <v>14</v>
      </c>
      <c r="I212" s="25" t="s">
        <v>800</v>
      </c>
      <c r="J212" s="41">
        <v>100000000</v>
      </c>
      <c r="K212" s="25" t="s">
        <v>797</v>
      </c>
      <c r="L212" s="25" t="s">
        <v>798</v>
      </c>
      <c r="M212" s="25" t="s">
        <v>801</v>
      </c>
      <c r="N212" s="25"/>
      <c r="O212" s="25"/>
      <c r="P212" s="37"/>
    </row>
    <row r="213" spans="1:16" ht="30" customHeight="1" x14ac:dyDescent="0.3">
      <c r="A213" s="37"/>
      <c r="B213" s="25" t="s">
        <v>793</v>
      </c>
      <c r="C213" s="25">
        <v>202510</v>
      </c>
      <c r="D213" s="25" t="s">
        <v>175</v>
      </c>
      <c r="E213" s="25" t="s">
        <v>794</v>
      </c>
      <c r="F213" s="25" t="s">
        <v>28</v>
      </c>
      <c r="G213" s="25" t="s">
        <v>795</v>
      </c>
      <c r="H213" s="25" t="s">
        <v>98</v>
      </c>
      <c r="I213" s="25" t="s">
        <v>802</v>
      </c>
      <c r="J213" s="41">
        <v>63000000</v>
      </c>
      <c r="K213" s="25" t="s">
        <v>797</v>
      </c>
      <c r="L213" s="25" t="s">
        <v>798</v>
      </c>
      <c r="M213" s="25" t="s">
        <v>799</v>
      </c>
      <c r="N213" s="25"/>
      <c r="O213" s="25"/>
      <c r="P213" s="37"/>
    </row>
    <row r="214" spans="1:16" ht="30" customHeight="1" x14ac:dyDescent="0.3">
      <c r="A214" s="37"/>
      <c r="B214" s="25" t="s">
        <v>793</v>
      </c>
      <c r="C214" s="25">
        <v>202510</v>
      </c>
      <c r="D214" s="25" t="s">
        <v>175</v>
      </c>
      <c r="E214" s="25" t="s">
        <v>717</v>
      </c>
      <c r="F214" s="25" t="s">
        <v>28</v>
      </c>
      <c r="G214" s="25" t="s">
        <v>795</v>
      </c>
      <c r="H214" s="25" t="s">
        <v>98</v>
      </c>
      <c r="I214" s="25" t="s">
        <v>803</v>
      </c>
      <c r="J214" s="41">
        <v>12000000</v>
      </c>
      <c r="K214" s="25" t="s">
        <v>797</v>
      </c>
      <c r="L214" s="25" t="s">
        <v>798</v>
      </c>
      <c r="M214" s="25" t="s">
        <v>799</v>
      </c>
      <c r="N214" s="25"/>
      <c r="O214" s="25" t="s">
        <v>804</v>
      </c>
      <c r="P214" s="37"/>
    </row>
    <row r="215" spans="1:16" ht="30" customHeight="1" x14ac:dyDescent="0.3">
      <c r="A215" s="37"/>
      <c r="B215" s="25" t="s">
        <v>793</v>
      </c>
      <c r="C215" s="25">
        <v>202506</v>
      </c>
      <c r="D215" s="25" t="s">
        <v>175</v>
      </c>
      <c r="E215" s="25" t="s">
        <v>717</v>
      </c>
      <c r="F215" s="25" t="s">
        <v>28</v>
      </c>
      <c r="G215" s="25" t="s">
        <v>795</v>
      </c>
      <c r="H215" s="25" t="s">
        <v>98</v>
      </c>
      <c r="I215" s="25" t="s">
        <v>805</v>
      </c>
      <c r="J215" s="41">
        <v>6000000</v>
      </c>
      <c r="K215" s="25" t="s">
        <v>797</v>
      </c>
      <c r="L215" s="25" t="s">
        <v>798</v>
      </c>
      <c r="M215" s="25" t="s">
        <v>799</v>
      </c>
      <c r="N215" s="25"/>
      <c r="O215" s="25" t="s">
        <v>804</v>
      </c>
      <c r="P215" s="37"/>
    </row>
    <row r="216" spans="1:16" ht="30" customHeight="1" x14ac:dyDescent="0.3">
      <c r="A216" s="37"/>
      <c r="B216" s="25" t="s">
        <v>793</v>
      </c>
      <c r="C216" s="25">
        <v>202508</v>
      </c>
      <c r="D216" s="25" t="s">
        <v>175</v>
      </c>
      <c r="E216" s="25" t="s">
        <v>717</v>
      </c>
      <c r="F216" s="25" t="s">
        <v>28</v>
      </c>
      <c r="G216" s="25" t="s">
        <v>795</v>
      </c>
      <c r="H216" s="25" t="s">
        <v>98</v>
      </c>
      <c r="I216" s="25" t="s">
        <v>806</v>
      </c>
      <c r="J216" s="41">
        <v>20000000</v>
      </c>
      <c r="K216" s="25" t="s">
        <v>797</v>
      </c>
      <c r="L216" s="25" t="s">
        <v>798</v>
      </c>
      <c r="M216" s="25" t="s">
        <v>799</v>
      </c>
      <c r="N216" s="25"/>
      <c r="O216" s="25" t="s">
        <v>804</v>
      </c>
      <c r="P216" s="37"/>
    </row>
    <row r="217" spans="1:16" ht="30" customHeight="1" x14ac:dyDescent="0.3">
      <c r="A217" s="37"/>
      <c r="B217" s="25" t="s">
        <v>793</v>
      </c>
      <c r="C217" s="25">
        <v>202508</v>
      </c>
      <c r="D217" s="25" t="s">
        <v>175</v>
      </c>
      <c r="E217" s="25" t="s">
        <v>717</v>
      </c>
      <c r="F217" s="25" t="s">
        <v>28</v>
      </c>
      <c r="G217" s="25" t="s">
        <v>795</v>
      </c>
      <c r="H217" s="25" t="s">
        <v>98</v>
      </c>
      <c r="I217" s="25" t="s">
        <v>807</v>
      </c>
      <c r="J217" s="41">
        <v>20000000</v>
      </c>
      <c r="K217" s="25" t="s">
        <v>797</v>
      </c>
      <c r="L217" s="25" t="s">
        <v>798</v>
      </c>
      <c r="M217" s="25" t="s">
        <v>799</v>
      </c>
      <c r="N217" s="25"/>
      <c r="O217" s="25" t="s">
        <v>804</v>
      </c>
      <c r="P217" s="37"/>
    </row>
    <row r="218" spans="1:16" ht="30" customHeight="1" x14ac:dyDescent="0.3">
      <c r="A218" s="37"/>
      <c r="B218" s="25" t="s">
        <v>793</v>
      </c>
      <c r="C218" s="25">
        <v>202505</v>
      </c>
      <c r="D218" s="25" t="s">
        <v>175</v>
      </c>
      <c r="E218" s="25" t="s">
        <v>794</v>
      </c>
      <c r="F218" s="25" t="s">
        <v>28</v>
      </c>
      <c r="G218" s="25" t="s">
        <v>795</v>
      </c>
      <c r="H218" s="25" t="s">
        <v>98</v>
      </c>
      <c r="I218" s="25" t="s">
        <v>796</v>
      </c>
      <c r="J218" s="41">
        <v>20000000</v>
      </c>
      <c r="K218" s="25" t="s">
        <v>797</v>
      </c>
      <c r="L218" s="25" t="s">
        <v>798</v>
      </c>
      <c r="M218" s="25" t="s">
        <v>799</v>
      </c>
      <c r="N218" s="25"/>
      <c r="O218" s="25"/>
      <c r="P218" s="37"/>
    </row>
    <row r="219" spans="1:16" ht="30" customHeight="1" x14ac:dyDescent="0.3">
      <c r="B219" s="18" t="s">
        <v>856</v>
      </c>
      <c r="C219" s="18">
        <v>202507</v>
      </c>
      <c r="D219" s="18" t="s">
        <v>30</v>
      </c>
      <c r="E219" s="18" t="s">
        <v>21</v>
      </c>
      <c r="F219" s="18" t="s">
        <v>31</v>
      </c>
      <c r="G219" s="18" t="s">
        <v>20</v>
      </c>
      <c r="H219" s="18" t="s">
        <v>14</v>
      </c>
      <c r="I219" s="18" t="s">
        <v>885</v>
      </c>
      <c r="J219" s="19">
        <v>450000000</v>
      </c>
      <c r="K219" s="18" t="s">
        <v>858</v>
      </c>
      <c r="L219" s="18" t="s">
        <v>867</v>
      </c>
      <c r="M219" s="18" t="s">
        <v>868</v>
      </c>
      <c r="N219" s="18"/>
      <c r="O219" s="18"/>
    </row>
    <row r="220" spans="1:16" ht="30" customHeight="1" x14ac:dyDescent="0.3">
      <c r="B220" s="18" t="s">
        <v>856</v>
      </c>
      <c r="C220" s="18">
        <v>202505</v>
      </c>
      <c r="D220" s="18" t="s">
        <v>30</v>
      </c>
      <c r="E220" s="18" t="s">
        <v>12</v>
      </c>
      <c r="F220" s="18" t="s">
        <v>31</v>
      </c>
      <c r="G220" s="18" t="s">
        <v>20</v>
      </c>
      <c r="H220" s="18" t="s">
        <v>98</v>
      </c>
      <c r="I220" s="18" t="s">
        <v>875</v>
      </c>
      <c r="J220" s="19">
        <v>256000000</v>
      </c>
      <c r="K220" s="18" t="s">
        <v>858</v>
      </c>
      <c r="L220" s="18" t="s">
        <v>859</v>
      </c>
      <c r="M220" s="18" t="s">
        <v>876</v>
      </c>
      <c r="N220" s="18"/>
      <c r="O220" s="18"/>
    </row>
    <row r="221" spans="1:16" ht="30" customHeight="1" x14ac:dyDescent="0.3">
      <c r="B221" s="18" t="s">
        <v>856</v>
      </c>
      <c r="C221" s="18">
        <v>202504</v>
      </c>
      <c r="D221" s="18" t="s">
        <v>30</v>
      </c>
      <c r="E221" s="18" t="s">
        <v>12</v>
      </c>
      <c r="F221" s="18" t="s">
        <v>31</v>
      </c>
      <c r="G221" s="18" t="s">
        <v>20</v>
      </c>
      <c r="H221" s="18" t="s">
        <v>14</v>
      </c>
      <c r="I221" s="18" t="s">
        <v>874</v>
      </c>
      <c r="J221" s="19">
        <v>300000000</v>
      </c>
      <c r="K221" s="18" t="s">
        <v>858</v>
      </c>
      <c r="L221" s="18" t="s">
        <v>864</v>
      </c>
      <c r="M221" s="18" t="s">
        <v>865</v>
      </c>
      <c r="N221" s="18"/>
      <c r="O221" s="18"/>
    </row>
    <row r="222" spans="1:16" ht="30" customHeight="1" x14ac:dyDescent="0.3">
      <c r="B222" s="18" t="s">
        <v>856</v>
      </c>
      <c r="C222" s="18">
        <v>202505</v>
      </c>
      <c r="D222" s="18" t="s">
        <v>30</v>
      </c>
      <c r="E222" s="18" t="s">
        <v>12</v>
      </c>
      <c r="F222" s="18" t="s">
        <v>31</v>
      </c>
      <c r="G222" s="18" t="s">
        <v>20</v>
      </c>
      <c r="H222" s="18" t="s">
        <v>14</v>
      </c>
      <c r="I222" s="18" t="s">
        <v>877</v>
      </c>
      <c r="J222" s="19">
        <v>460000000</v>
      </c>
      <c r="K222" s="18" t="s">
        <v>858</v>
      </c>
      <c r="L222" s="18" t="s">
        <v>867</v>
      </c>
      <c r="M222" s="18" t="s">
        <v>868</v>
      </c>
      <c r="N222" s="18"/>
      <c r="O222" s="18"/>
    </row>
    <row r="223" spans="1:16" ht="30" customHeight="1" x14ac:dyDescent="0.3">
      <c r="B223" s="18" t="s">
        <v>869</v>
      </c>
      <c r="C223" s="18">
        <v>202507</v>
      </c>
      <c r="D223" s="18" t="s">
        <v>30</v>
      </c>
      <c r="E223" s="18" t="s">
        <v>907</v>
      </c>
      <c r="F223" s="18" t="s">
        <v>31</v>
      </c>
      <c r="G223" s="18" t="s">
        <v>20</v>
      </c>
      <c r="H223" s="18" t="s">
        <v>98</v>
      </c>
      <c r="I223" s="18" t="s">
        <v>878</v>
      </c>
      <c r="J223" s="19">
        <v>25000000</v>
      </c>
      <c r="K223" s="18" t="s">
        <v>858</v>
      </c>
      <c r="L223" s="18" t="s">
        <v>879</v>
      </c>
      <c r="M223" s="20" t="s">
        <v>880</v>
      </c>
      <c r="N223" s="18"/>
      <c r="O223" s="18"/>
    </row>
    <row r="224" spans="1:16" ht="30" customHeight="1" x14ac:dyDescent="0.3">
      <c r="B224" s="18" t="s">
        <v>856</v>
      </c>
      <c r="C224" s="18">
        <v>202502</v>
      </c>
      <c r="D224" s="18" t="s">
        <v>30</v>
      </c>
      <c r="E224" s="18" t="s">
        <v>22</v>
      </c>
      <c r="F224" s="18" t="s">
        <v>31</v>
      </c>
      <c r="G224" s="18" t="s">
        <v>20</v>
      </c>
      <c r="H224" s="18" t="s">
        <v>98</v>
      </c>
      <c r="I224" s="18" t="s">
        <v>857</v>
      </c>
      <c r="J224" s="19">
        <v>20000000</v>
      </c>
      <c r="K224" s="18" t="s">
        <v>858</v>
      </c>
      <c r="L224" s="18" t="s">
        <v>859</v>
      </c>
      <c r="M224" s="18" t="s">
        <v>860</v>
      </c>
      <c r="N224" s="18"/>
      <c r="O224" s="18" t="s">
        <v>861</v>
      </c>
    </row>
    <row r="225" spans="2:15" ht="30" customHeight="1" x14ac:dyDescent="0.3">
      <c r="B225" s="18" t="s">
        <v>856</v>
      </c>
      <c r="C225" s="18">
        <v>202502</v>
      </c>
      <c r="D225" s="18" t="s">
        <v>30</v>
      </c>
      <c r="E225" s="18" t="s">
        <v>22</v>
      </c>
      <c r="F225" s="18" t="s">
        <v>31</v>
      </c>
      <c r="G225" s="18" t="s">
        <v>20</v>
      </c>
      <c r="H225" s="18" t="s">
        <v>98</v>
      </c>
      <c r="I225" s="18" t="s">
        <v>862</v>
      </c>
      <c r="J225" s="19">
        <v>20000000</v>
      </c>
      <c r="K225" s="18" t="s">
        <v>858</v>
      </c>
      <c r="L225" s="18" t="s">
        <v>859</v>
      </c>
      <c r="M225" s="18" t="s">
        <v>860</v>
      </c>
      <c r="N225" s="18"/>
      <c r="O225" s="18" t="s">
        <v>861</v>
      </c>
    </row>
    <row r="226" spans="2:15" ht="30" customHeight="1" x14ac:dyDescent="0.3">
      <c r="B226" s="18" t="s">
        <v>856</v>
      </c>
      <c r="C226" s="18">
        <v>202502</v>
      </c>
      <c r="D226" s="18" t="s">
        <v>30</v>
      </c>
      <c r="E226" s="18" t="s">
        <v>22</v>
      </c>
      <c r="F226" s="18" t="s">
        <v>31</v>
      </c>
      <c r="G226" s="18" t="s">
        <v>20</v>
      </c>
      <c r="H226" s="18" t="s">
        <v>14</v>
      </c>
      <c r="I226" s="18" t="s">
        <v>863</v>
      </c>
      <c r="J226" s="19">
        <v>20000000</v>
      </c>
      <c r="K226" s="18" t="s">
        <v>858</v>
      </c>
      <c r="L226" s="18" t="s">
        <v>864</v>
      </c>
      <c r="M226" s="18" t="s">
        <v>865</v>
      </c>
      <c r="N226" s="18"/>
      <c r="O226" s="18" t="s">
        <v>861</v>
      </c>
    </row>
    <row r="227" spans="2:15" ht="30" customHeight="1" x14ac:dyDescent="0.3">
      <c r="B227" s="18" t="s">
        <v>856</v>
      </c>
      <c r="C227" s="18">
        <v>202503</v>
      </c>
      <c r="D227" s="18" t="s">
        <v>30</v>
      </c>
      <c r="E227" s="18" t="s">
        <v>22</v>
      </c>
      <c r="F227" s="18" t="s">
        <v>31</v>
      </c>
      <c r="G227" s="18" t="s">
        <v>20</v>
      </c>
      <c r="H227" s="18" t="s">
        <v>14</v>
      </c>
      <c r="I227" s="18" t="s">
        <v>866</v>
      </c>
      <c r="J227" s="19">
        <v>16000000</v>
      </c>
      <c r="K227" s="18" t="s">
        <v>858</v>
      </c>
      <c r="L227" s="18" t="s">
        <v>867</v>
      </c>
      <c r="M227" s="18" t="s">
        <v>868</v>
      </c>
      <c r="N227" s="18"/>
      <c r="O227" s="18" t="s">
        <v>861</v>
      </c>
    </row>
    <row r="228" spans="2:15" ht="30" customHeight="1" x14ac:dyDescent="0.3">
      <c r="B228" s="18" t="s">
        <v>869</v>
      </c>
      <c r="C228" s="18">
        <v>202504</v>
      </c>
      <c r="D228" s="18" t="s">
        <v>30</v>
      </c>
      <c r="E228" s="18" t="s">
        <v>22</v>
      </c>
      <c r="F228" s="18" t="s">
        <v>31</v>
      </c>
      <c r="G228" s="18" t="s">
        <v>20</v>
      </c>
      <c r="H228" s="18" t="s">
        <v>98</v>
      </c>
      <c r="I228" s="18" t="s">
        <v>870</v>
      </c>
      <c r="J228" s="19">
        <v>10000000</v>
      </c>
      <c r="K228" s="18" t="s">
        <v>871</v>
      </c>
      <c r="L228" s="18" t="s">
        <v>872</v>
      </c>
      <c r="M228" s="20" t="s">
        <v>873</v>
      </c>
      <c r="N228" s="18"/>
      <c r="O228" s="18" t="s">
        <v>861</v>
      </c>
    </row>
    <row r="229" spans="2:15" ht="30" customHeight="1" x14ac:dyDescent="0.3">
      <c r="B229" s="18" t="s">
        <v>869</v>
      </c>
      <c r="C229" s="18">
        <v>202507</v>
      </c>
      <c r="D229" s="18" t="s">
        <v>30</v>
      </c>
      <c r="E229" s="18" t="s">
        <v>22</v>
      </c>
      <c r="F229" s="18" t="s">
        <v>31</v>
      </c>
      <c r="G229" s="18" t="s">
        <v>20</v>
      </c>
      <c r="H229" s="18" t="s">
        <v>98</v>
      </c>
      <c r="I229" s="18" t="s">
        <v>881</v>
      </c>
      <c r="J229" s="19">
        <v>13200000</v>
      </c>
      <c r="K229" s="18" t="s">
        <v>882</v>
      </c>
      <c r="L229" s="18" t="s">
        <v>883</v>
      </c>
      <c r="M229" s="20" t="s">
        <v>884</v>
      </c>
      <c r="N229" s="18"/>
      <c r="O229" s="18" t="s">
        <v>861</v>
      </c>
    </row>
    <row r="230" spans="2:15" ht="30" customHeight="1" x14ac:dyDescent="0.3">
      <c r="B230" s="18" t="s">
        <v>856</v>
      </c>
      <c r="C230" s="18">
        <v>202510</v>
      </c>
      <c r="D230" s="18" t="s">
        <v>30</v>
      </c>
      <c r="E230" s="18" t="s">
        <v>22</v>
      </c>
      <c r="F230" s="18" t="s">
        <v>31</v>
      </c>
      <c r="G230" s="18" t="s">
        <v>20</v>
      </c>
      <c r="H230" s="18" t="s">
        <v>98</v>
      </c>
      <c r="I230" s="18" t="s">
        <v>887</v>
      </c>
      <c r="J230" s="19">
        <v>20000000</v>
      </c>
      <c r="K230" s="18" t="s">
        <v>858</v>
      </c>
      <c r="L230" s="18" t="s">
        <v>859</v>
      </c>
      <c r="M230" s="18" t="s">
        <v>876</v>
      </c>
      <c r="N230" s="18"/>
      <c r="O230" s="18" t="s">
        <v>861</v>
      </c>
    </row>
    <row r="231" spans="2:15" ht="30" customHeight="1" x14ac:dyDescent="0.3">
      <c r="B231" s="18" t="s">
        <v>856</v>
      </c>
      <c r="C231" s="18">
        <v>202512</v>
      </c>
      <c r="D231" s="18" t="s">
        <v>30</v>
      </c>
      <c r="E231" s="18" t="s">
        <v>22</v>
      </c>
      <c r="F231" s="18" t="s">
        <v>31</v>
      </c>
      <c r="G231" s="18" t="s">
        <v>20</v>
      </c>
      <c r="H231" s="18" t="s">
        <v>98</v>
      </c>
      <c r="I231" s="18" t="s">
        <v>888</v>
      </c>
      <c r="J231" s="19">
        <v>20000000</v>
      </c>
      <c r="K231" s="18" t="s">
        <v>858</v>
      </c>
      <c r="L231" s="18" t="s">
        <v>859</v>
      </c>
      <c r="M231" s="18" t="s">
        <v>860</v>
      </c>
      <c r="N231" s="18"/>
      <c r="O231" s="18" t="s">
        <v>861</v>
      </c>
    </row>
    <row r="232" spans="2:15" ht="30" customHeight="1" x14ac:dyDescent="0.3">
      <c r="B232" s="18" t="s">
        <v>869</v>
      </c>
      <c r="C232" s="18">
        <v>202508</v>
      </c>
      <c r="D232" s="18" t="s">
        <v>30</v>
      </c>
      <c r="E232" s="18" t="s">
        <v>12</v>
      </c>
      <c r="F232" s="18" t="s">
        <v>31</v>
      </c>
      <c r="G232" s="18" t="s">
        <v>20</v>
      </c>
      <c r="H232" s="18" t="s">
        <v>25</v>
      </c>
      <c r="I232" s="18" t="s">
        <v>886</v>
      </c>
      <c r="J232" s="19">
        <v>4245000000</v>
      </c>
      <c r="K232" s="18" t="s">
        <v>871</v>
      </c>
      <c r="L232" s="18" t="s">
        <v>872</v>
      </c>
      <c r="M232" s="20" t="s">
        <v>873</v>
      </c>
      <c r="N232" s="18"/>
      <c r="O232" s="18"/>
    </row>
    <row r="233" spans="2:15" s="1" customFormat="1" ht="24.95" customHeight="1" x14ac:dyDescent="0.3">
      <c r="B233" s="12" t="s">
        <v>913</v>
      </c>
      <c r="C233" s="12">
        <v>202502</v>
      </c>
      <c r="D233" s="12" t="s">
        <v>30</v>
      </c>
      <c r="E233" s="12" t="s">
        <v>22</v>
      </c>
      <c r="F233" s="12" t="s">
        <v>31</v>
      </c>
      <c r="G233" s="12" t="s">
        <v>20</v>
      </c>
      <c r="H233" s="12" t="s">
        <v>14</v>
      </c>
      <c r="I233" s="10" t="s">
        <v>914</v>
      </c>
      <c r="J233" s="11">
        <v>20000000</v>
      </c>
      <c r="K233" s="12" t="s">
        <v>915</v>
      </c>
      <c r="L233" s="12" t="s">
        <v>916</v>
      </c>
      <c r="M233" s="13" t="s">
        <v>917</v>
      </c>
      <c r="N233" s="10" t="s">
        <v>61</v>
      </c>
      <c r="O233" s="24" t="s">
        <v>918</v>
      </c>
    </row>
    <row r="234" spans="2:15" customFormat="1" ht="24.95" customHeight="1" x14ac:dyDescent="0.3">
      <c r="B234" s="4" t="s">
        <v>913</v>
      </c>
      <c r="C234" s="4">
        <v>202502</v>
      </c>
      <c r="D234" s="4" t="s">
        <v>30</v>
      </c>
      <c r="E234" s="4" t="s">
        <v>22</v>
      </c>
      <c r="F234" s="4" t="s">
        <v>31</v>
      </c>
      <c r="G234" s="4" t="s">
        <v>20</v>
      </c>
      <c r="H234" s="4" t="s">
        <v>14</v>
      </c>
      <c r="I234" s="3" t="s">
        <v>919</v>
      </c>
      <c r="J234" s="21">
        <v>20000000</v>
      </c>
      <c r="K234" s="4" t="s">
        <v>915</v>
      </c>
      <c r="L234" s="4" t="s">
        <v>920</v>
      </c>
      <c r="M234" s="14" t="s">
        <v>921</v>
      </c>
      <c r="N234" s="3" t="s">
        <v>61</v>
      </c>
      <c r="O234" s="23" t="s">
        <v>918</v>
      </c>
    </row>
    <row r="235" spans="2:15" customFormat="1" ht="24.95" customHeight="1" x14ac:dyDescent="0.3">
      <c r="B235" s="4" t="s">
        <v>922</v>
      </c>
      <c r="C235" s="4">
        <v>202506</v>
      </c>
      <c r="D235" s="4" t="s">
        <v>30</v>
      </c>
      <c r="E235" s="4" t="s">
        <v>22</v>
      </c>
      <c r="F235" s="4" t="s">
        <v>31</v>
      </c>
      <c r="G235" s="4" t="s">
        <v>20</v>
      </c>
      <c r="H235" s="4" t="s">
        <v>14</v>
      </c>
      <c r="I235" s="3" t="s">
        <v>923</v>
      </c>
      <c r="J235" s="21">
        <v>20000000</v>
      </c>
      <c r="K235" s="4" t="s">
        <v>915</v>
      </c>
      <c r="L235" s="4" t="s">
        <v>924</v>
      </c>
      <c r="M235" s="14" t="s">
        <v>925</v>
      </c>
      <c r="N235" s="3" t="s">
        <v>61</v>
      </c>
      <c r="O235" s="23" t="s">
        <v>918</v>
      </c>
    </row>
    <row r="236" spans="2:15" customFormat="1" ht="24.95" customHeight="1" x14ac:dyDescent="0.3">
      <c r="B236" s="4" t="s">
        <v>913</v>
      </c>
      <c r="C236" s="4">
        <v>202502</v>
      </c>
      <c r="D236" s="4" t="s">
        <v>30</v>
      </c>
      <c r="E236" s="4" t="s">
        <v>21</v>
      </c>
      <c r="F236" s="4" t="s">
        <v>31</v>
      </c>
      <c r="G236" s="4" t="s">
        <v>20</v>
      </c>
      <c r="H236" s="4" t="s">
        <v>14</v>
      </c>
      <c r="I236" s="3" t="s">
        <v>926</v>
      </c>
      <c r="J236" s="21">
        <v>80000000</v>
      </c>
      <c r="K236" s="4" t="s">
        <v>927</v>
      </c>
      <c r="L236" s="4" t="s">
        <v>928</v>
      </c>
      <c r="M236" s="14" t="s">
        <v>929</v>
      </c>
      <c r="N236" s="3" t="s">
        <v>61</v>
      </c>
      <c r="O236" s="23"/>
    </row>
    <row r="237" spans="2:15" customFormat="1" ht="24.95" customHeight="1" x14ac:dyDescent="0.3">
      <c r="B237" s="4" t="s">
        <v>913</v>
      </c>
      <c r="C237" s="4">
        <v>202503</v>
      </c>
      <c r="D237" s="4" t="s">
        <v>30</v>
      </c>
      <c r="E237" s="4" t="s">
        <v>12</v>
      </c>
      <c r="F237" s="4" t="s">
        <v>31</v>
      </c>
      <c r="G237" s="4" t="s">
        <v>20</v>
      </c>
      <c r="H237" s="4" t="s">
        <v>14</v>
      </c>
      <c r="I237" s="3" t="s">
        <v>930</v>
      </c>
      <c r="J237" s="21">
        <v>90000000</v>
      </c>
      <c r="K237" s="4" t="s">
        <v>927</v>
      </c>
      <c r="L237" s="4" t="s">
        <v>928</v>
      </c>
      <c r="M237" s="14" t="s">
        <v>929</v>
      </c>
      <c r="N237" s="3" t="s">
        <v>61</v>
      </c>
      <c r="O237" s="23"/>
    </row>
    <row r="238" spans="2:15" customFormat="1" ht="24.95" customHeight="1" x14ac:dyDescent="0.3">
      <c r="B238" s="4" t="s">
        <v>913</v>
      </c>
      <c r="C238" s="4">
        <v>202503</v>
      </c>
      <c r="D238" s="4" t="s">
        <v>30</v>
      </c>
      <c r="E238" s="4" t="s">
        <v>22</v>
      </c>
      <c r="F238" s="4" t="s">
        <v>31</v>
      </c>
      <c r="G238" s="4" t="s">
        <v>20</v>
      </c>
      <c r="H238" s="4" t="s">
        <v>14</v>
      </c>
      <c r="I238" s="3" t="s">
        <v>931</v>
      </c>
      <c r="J238" s="21">
        <v>20000000</v>
      </c>
      <c r="K238" s="4" t="s">
        <v>927</v>
      </c>
      <c r="L238" s="4" t="s">
        <v>932</v>
      </c>
      <c r="M238" s="14" t="s">
        <v>933</v>
      </c>
      <c r="N238" s="3" t="s">
        <v>61</v>
      </c>
      <c r="O238" s="23" t="s">
        <v>918</v>
      </c>
    </row>
    <row r="239" spans="2:15" customFormat="1" ht="24.95" customHeight="1" x14ac:dyDescent="0.3">
      <c r="B239" s="4" t="s">
        <v>913</v>
      </c>
      <c r="C239" s="4">
        <v>202502</v>
      </c>
      <c r="D239" s="4" t="s">
        <v>30</v>
      </c>
      <c r="E239" s="4" t="s">
        <v>22</v>
      </c>
      <c r="F239" s="4" t="s">
        <v>31</v>
      </c>
      <c r="G239" s="4" t="s">
        <v>20</v>
      </c>
      <c r="H239" s="4" t="s">
        <v>14</v>
      </c>
      <c r="I239" s="3" t="s">
        <v>934</v>
      </c>
      <c r="J239" s="21">
        <v>50000000</v>
      </c>
      <c r="K239" s="4" t="s">
        <v>927</v>
      </c>
      <c r="L239" s="4" t="s">
        <v>935</v>
      </c>
      <c r="M239" s="14" t="s">
        <v>936</v>
      </c>
      <c r="N239" s="3" t="s">
        <v>61</v>
      </c>
      <c r="O239" s="23" t="s">
        <v>918</v>
      </c>
    </row>
    <row r="240" spans="2:15" customFormat="1" ht="24.95" customHeight="1" x14ac:dyDescent="0.3">
      <c r="B240" s="4" t="s">
        <v>913</v>
      </c>
      <c r="C240" s="4">
        <v>202501</v>
      </c>
      <c r="D240" s="4" t="s">
        <v>30</v>
      </c>
      <c r="E240" s="4" t="s">
        <v>21</v>
      </c>
      <c r="F240" s="4" t="s">
        <v>31</v>
      </c>
      <c r="G240" s="4" t="s">
        <v>20</v>
      </c>
      <c r="H240" s="4" t="s">
        <v>14</v>
      </c>
      <c r="I240" s="3" t="s">
        <v>937</v>
      </c>
      <c r="J240" s="21">
        <v>180000000</v>
      </c>
      <c r="K240" s="4" t="s">
        <v>938</v>
      </c>
      <c r="L240" s="4" t="s">
        <v>939</v>
      </c>
      <c r="M240" s="14" t="s">
        <v>940</v>
      </c>
      <c r="N240" s="3" t="s">
        <v>61</v>
      </c>
      <c r="O240" s="23"/>
    </row>
    <row r="241" spans="2:15" customFormat="1" ht="24.95" customHeight="1" x14ac:dyDescent="0.3">
      <c r="B241" s="4" t="s">
        <v>913</v>
      </c>
      <c r="C241" s="4">
        <v>202501</v>
      </c>
      <c r="D241" s="4" t="s">
        <v>30</v>
      </c>
      <c r="E241" s="4" t="s">
        <v>21</v>
      </c>
      <c r="F241" s="4" t="s">
        <v>31</v>
      </c>
      <c r="G241" s="4" t="s">
        <v>20</v>
      </c>
      <c r="H241" s="4" t="s">
        <v>14</v>
      </c>
      <c r="I241" s="3" t="s">
        <v>941</v>
      </c>
      <c r="J241" s="21">
        <v>60000000</v>
      </c>
      <c r="K241" s="4" t="s">
        <v>938</v>
      </c>
      <c r="L241" s="4" t="s">
        <v>942</v>
      </c>
      <c r="M241" s="14" t="s">
        <v>943</v>
      </c>
      <c r="N241" s="3" t="s">
        <v>61</v>
      </c>
      <c r="O241" s="23"/>
    </row>
    <row r="242" spans="2:15" customFormat="1" ht="24.95" customHeight="1" x14ac:dyDescent="0.3">
      <c r="B242" s="4" t="s">
        <v>913</v>
      </c>
      <c r="C242" s="4">
        <v>202501</v>
      </c>
      <c r="D242" s="4" t="s">
        <v>30</v>
      </c>
      <c r="E242" s="4" t="s">
        <v>21</v>
      </c>
      <c r="F242" s="4" t="s">
        <v>31</v>
      </c>
      <c r="G242" s="4" t="s">
        <v>20</v>
      </c>
      <c r="H242" s="4" t="s">
        <v>14</v>
      </c>
      <c r="I242" s="3" t="s">
        <v>944</v>
      </c>
      <c r="J242" s="21">
        <v>299500000</v>
      </c>
      <c r="K242" s="4" t="s">
        <v>938</v>
      </c>
      <c r="L242" s="4" t="s">
        <v>939</v>
      </c>
      <c r="M242" s="14" t="s">
        <v>940</v>
      </c>
      <c r="N242" s="3" t="s">
        <v>61</v>
      </c>
      <c r="O242" s="23"/>
    </row>
    <row r="243" spans="2:15" customFormat="1" ht="24.95" customHeight="1" x14ac:dyDescent="0.3">
      <c r="B243" s="4" t="s">
        <v>913</v>
      </c>
      <c r="C243" s="4">
        <v>202502</v>
      </c>
      <c r="D243" s="4" t="s">
        <v>30</v>
      </c>
      <c r="E243" s="4" t="s">
        <v>21</v>
      </c>
      <c r="F243" s="4" t="s">
        <v>31</v>
      </c>
      <c r="G243" s="4" t="s">
        <v>20</v>
      </c>
      <c r="H243" s="4" t="s">
        <v>14</v>
      </c>
      <c r="I243" s="3" t="s">
        <v>945</v>
      </c>
      <c r="J243" s="21">
        <v>285000000</v>
      </c>
      <c r="K243" s="4" t="s">
        <v>938</v>
      </c>
      <c r="L243" s="4" t="s">
        <v>939</v>
      </c>
      <c r="M243" s="14" t="s">
        <v>940</v>
      </c>
      <c r="N243" s="3" t="s">
        <v>61</v>
      </c>
      <c r="O243" s="23"/>
    </row>
    <row r="244" spans="2:15" customFormat="1" ht="24.95" customHeight="1" x14ac:dyDescent="0.3">
      <c r="B244" s="4" t="s">
        <v>913</v>
      </c>
      <c r="C244" s="4">
        <v>202502</v>
      </c>
      <c r="D244" s="4" t="s">
        <v>30</v>
      </c>
      <c r="E244" s="4" t="s">
        <v>21</v>
      </c>
      <c r="F244" s="4" t="s">
        <v>31</v>
      </c>
      <c r="G244" s="4" t="s">
        <v>20</v>
      </c>
      <c r="H244" s="4" t="s">
        <v>14</v>
      </c>
      <c r="I244" s="3" t="s">
        <v>946</v>
      </c>
      <c r="J244" s="21">
        <v>120000000</v>
      </c>
      <c r="K244" s="4" t="s">
        <v>938</v>
      </c>
      <c r="L244" s="4" t="s">
        <v>947</v>
      </c>
      <c r="M244" s="14" t="s">
        <v>948</v>
      </c>
      <c r="N244" s="3" t="s">
        <v>61</v>
      </c>
      <c r="O244" s="23"/>
    </row>
    <row r="245" spans="2:15" customFormat="1" ht="24.95" customHeight="1" x14ac:dyDescent="0.3">
      <c r="B245" s="4" t="s">
        <v>913</v>
      </c>
      <c r="C245" s="4">
        <v>202502</v>
      </c>
      <c r="D245" s="4" t="s">
        <v>30</v>
      </c>
      <c r="E245" s="4" t="s">
        <v>21</v>
      </c>
      <c r="F245" s="4" t="s">
        <v>31</v>
      </c>
      <c r="G245" s="4" t="s">
        <v>20</v>
      </c>
      <c r="H245" s="4" t="s">
        <v>14</v>
      </c>
      <c r="I245" s="3" t="s">
        <v>949</v>
      </c>
      <c r="J245" s="21">
        <v>90000000</v>
      </c>
      <c r="K245" s="4" t="s">
        <v>938</v>
      </c>
      <c r="L245" s="4" t="s">
        <v>950</v>
      </c>
      <c r="M245" s="14" t="s">
        <v>951</v>
      </c>
      <c r="N245" s="3" t="s">
        <v>61</v>
      </c>
      <c r="O245" s="23"/>
    </row>
    <row r="246" spans="2:15" customFormat="1" ht="24.95" customHeight="1" x14ac:dyDescent="0.3">
      <c r="B246" s="4" t="s">
        <v>913</v>
      </c>
      <c r="C246" s="4">
        <v>202502</v>
      </c>
      <c r="D246" s="4" t="s">
        <v>30</v>
      </c>
      <c r="E246" s="4" t="s">
        <v>22</v>
      </c>
      <c r="F246" s="4" t="s">
        <v>31</v>
      </c>
      <c r="G246" s="4" t="s">
        <v>20</v>
      </c>
      <c r="H246" s="4" t="s">
        <v>14</v>
      </c>
      <c r="I246" s="3" t="s">
        <v>952</v>
      </c>
      <c r="J246" s="21">
        <v>20000000</v>
      </c>
      <c r="K246" s="4" t="s">
        <v>938</v>
      </c>
      <c r="L246" s="4" t="s">
        <v>950</v>
      </c>
      <c r="M246" s="14" t="s">
        <v>951</v>
      </c>
      <c r="N246" s="3" t="s">
        <v>61</v>
      </c>
      <c r="O246" s="23" t="s">
        <v>918</v>
      </c>
    </row>
    <row r="247" spans="2:15" customFormat="1" ht="24.95" customHeight="1" x14ac:dyDescent="0.3">
      <c r="B247" s="4" t="s">
        <v>913</v>
      </c>
      <c r="C247" s="4">
        <v>202502</v>
      </c>
      <c r="D247" s="4" t="s">
        <v>30</v>
      </c>
      <c r="E247" s="4" t="s">
        <v>21</v>
      </c>
      <c r="F247" s="4" t="s">
        <v>31</v>
      </c>
      <c r="G247" s="4" t="s">
        <v>20</v>
      </c>
      <c r="H247" s="4" t="s">
        <v>14</v>
      </c>
      <c r="I247" s="3" t="s">
        <v>953</v>
      </c>
      <c r="J247" s="21">
        <v>600000000</v>
      </c>
      <c r="K247" s="4" t="s">
        <v>938</v>
      </c>
      <c r="L247" s="4" t="s">
        <v>954</v>
      </c>
      <c r="M247" s="14" t="s">
        <v>955</v>
      </c>
      <c r="N247" s="3" t="s">
        <v>61</v>
      </c>
      <c r="O247" s="23"/>
    </row>
    <row r="248" spans="2:15" customFormat="1" ht="24.95" customHeight="1" x14ac:dyDescent="0.3">
      <c r="B248" s="4" t="s">
        <v>913</v>
      </c>
      <c r="C248" s="4">
        <v>202502</v>
      </c>
      <c r="D248" s="4" t="s">
        <v>30</v>
      </c>
      <c r="E248" s="4" t="s">
        <v>21</v>
      </c>
      <c r="F248" s="4" t="s">
        <v>31</v>
      </c>
      <c r="G248" s="4" t="s">
        <v>20</v>
      </c>
      <c r="H248" s="4" t="s">
        <v>14</v>
      </c>
      <c r="I248" s="3" t="s">
        <v>956</v>
      </c>
      <c r="J248" s="21">
        <v>80000000</v>
      </c>
      <c r="K248" s="4" t="s">
        <v>938</v>
      </c>
      <c r="L248" s="4" t="s">
        <v>954</v>
      </c>
      <c r="M248" s="14" t="s">
        <v>955</v>
      </c>
      <c r="N248" s="3" t="s">
        <v>61</v>
      </c>
      <c r="O248" s="23"/>
    </row>
    <row r="249" spans="2:15" customFormat="1" ht="24.95" customHeight="1" x14ac:dyDescent="0.3">
      <c r="B249" s="4" t="s">
        <v>913</v>
      </c>
      <c r="C249" s="4">
        <v>202504</v>
      </c>
      <c r="D249" s="4" t="s">
        <v>30</v>
      </c>
      <c r="E249" s="4" t="s">
        <v>21</v>
      </c>
      <c r="F249" s="4" t="s">
        <v>31</v>
      </c>
      <c r="G249" s="4" t="s">
        <v>20</v>
      </c>
      <c r="H249" s="4" t="s">
        <v>14</v>
      </c>
      <c r="I249" s="3" t="s">
        <v>957</v>
      </c>
      <c r="J249" s="21">
        <v>220000000</v>
      </c>
      <c r="K249" s="4" t="s">
        <v>938</v>
      </c>
      <c r="L249" s="4" t="s">
        <v>947</v>
      </c>
      <c r="M249" s="14" t="s">
        <v>948</v>
      </c>
      <c r="N249" s="3" t="s">
        <v>61</v>
      </c>
      <c r="O249" s="23"/>
    </row>
    <row r="250" spans="2:15" customFormat="1" ht="24.95" customHeight="1" x14ac:dyDescent="0.3">
      <c r="B250" s="4" t="s">
        <v>913</v>
      </c>
      <c r="C250" s="4">
        <v>202505</v>
      </c>
      <c r="D250" s="4" t="s">
        <v>30</v>
      </c>
      <c r="E250" s="4" t="s">
        <v>21</v>
      </c>
      <c r="F250" s="4" t="s">
        <v>31</v>
      </c>
      <c r="G250" s="4" t="s">
        <v>20</v>
      </c>
      <c r="H250" s="4" t="s">
        <v>14</v>
      </c>
      <c r="I250" s="3" t="s">
        <v>958</v>
      </c>
      <c r="J250" s="21">
        <v>77100000</v>
      </c>
      <c r="K250" s="4" t="s">
        <v>938</v>
      </c>
      <c r="L250" s="4" t="s">
        <v>939</v>
      </c>
      <c r="M250" s="14" t="s">
        <v>940</v>
      </c>
      <c r="N250" s="3" t="s">
        <v>61</v>
      </c>
      <c r="O250" s="23"/>
    </row>
    <row r="251" spans="2:15" customFormat="1" ht="24.95" customHeight="1" x14ac:dyDescent="0.3">
      <c r="B251" s="4" t="s">
        <v>913</v>
      </c>
      <c r="C251" s="4">
        <v>202505</v>
      </c>
      <c r="D251" s="4" t="s">
        <v>30</v>
      </c>
      <c r="E251" s="4" t="s">
        <v>21</v>
      </c>
      <c r="F251" s="4" t="s">
        <v>31</v>
      </c>
      <c r="G251" s="4" t="s">
        <v>20</v>
      </c>
      <c r="H251" s="4" t="s">
        <v>14</v>
      </c>
      <c r="I251" s="3" t="s">
        <v>959</v>
      </c>
      <c r="J251" s="21">
        <v>90000000</v>
      </c>
      <c r="K251" s="4" t="s">
        <v>938</v>
      </c>
      <c r="L251" s="4" t="s">
        <v>942</v>
      </c>
      <c r="M251" s="14" t="s">
        <v>943</v>
      </c>
      <c r="N251" s="3" t="s">
        <v>61</v>
      </c>
      <c r="O251" s="23"/>
    </row>
    <row r="252" spans="2:15" customFormat="1" ht="24.95" customHeight="1" x14ac:dyDescent="0.3">
      <c r="B252" s="4" t="s">
        <v>913</v>
      </c>
      <c r="C252" s="4">
        <v>202506</v>
      </c>
      <c r="D252" s="4" t="s">
        <v>30</v>
      </c>
      <c r="E252" s="4" t="s">
        <v>21</v>
      </c>
      <c r="F252" s="4" t="s">
        <v>31</v>
      </c>
      <c r="G252" s="4" t="s">
        <v>20</v>
      </c>
      <c r="H252" s="4" t="s">
        <v>14</v>
      </c>
      <c r="I252" s="3" t="s">
        <v>960</v>
      </c>
      <c r="J252" s="21">
        <v>90500000</v>
      </c>
      <c r="K252" s="4" t="s">
        <v>938</v>
      </c>
      <c r="L252" s="4" t="s">
        <v>939</v>
      </c>
      <c r="M252" s="14" t="s">
        <v>940</v>
      </c>
      <c r="N252" s="3" t="s">
        <v>61</v>
      </c>
      <c r="O252" s="23"/>
    </row>
    <row r="253" spans="2:15" customFormat="1" ht="24.95" customHeight="1" x14ac:dyDescent="0.3">
      <c r="B253" s="4" t="s">
        <v>913</v>
      </c>
      <c r="C253" s="4">
        <v>202508</v>
      </c>
      <c r="D253" s="4" t="s">
        <v>30</v>
      </c>
      <c r="E253" s="4" t="s">
        <v>21</v>
      </c>
      <c r="F253" s="4" t="s">
        <v>31</v>
      </c>
      <c r="G253" s="4" t="s">
        <v>20</v>
      </c>
      <c r="H253" s="4" t="s">
        <v>14</v>
      </c>
      <c r="I253" s="3" t="s">
        <v>961</v>
      </c>
      <c r="J253" s="21">
        <v>75000000</v>
      </c>
      <c r="K253" s="4" t="s">
        <v>938</v>
      </c>
      <c r="L253" s="4" t="s">
        <v>950</v>
      </c>
      <c r="M253" s="14" t="s">
        <v>951</v>
      </c>
      <c r="N253" s="3" t="s">
        <v>61</v>
      </c>
      <c r="O253" s="23"/>
    </row>
    <row r="254" spans="2:15" customFormat="1" ht="24.95" customHeight="1" x14ac:dyDescent="0.3">
      <c r="B254" s="4" t="s">
        <v>913</v>
      </c>
      <c r="C254" s="4">
        <v>202508</v>
      </c>
      <c r="D254" s="4" t="s">
        <v>30</v>
      </c>
      <c r="E254" s="4" t="s">
        <v>21</v>
      </c>
      <c r="F254" s="4" t="s">
        <v>31</v>
      </c>
      <c r="G254" s="4" t="s">
        <v>20</v>
      </c>
      <c r="H254" s="4" t="s">
        <v>14</v>
      </c>
      <c r="I254" s="3" t="s">
        <v>962</v>
      </c>
      <c r="J254" s="21">
        <v>400000000</v>
      </c>
      <c r="K254" s="4" t="s">
        <v>938</v>
      </c>
      <c r="L254" s="4" t="s">
        <v>954</v>
      </c>
      <c r="M254" s="14" t="s">
        <v>955</v>
      </c>
      <c r="N254" s="3" t="s">
        <v>61</v>
      </c>
      <c r="O254" s="23"/>
    </row>
    <row r="255" spans="2:15" customFormat="1" ht="24.95" customHeight="1" x14ac:dyDescent="0.3">
      <c r="B255" s="4" t="s">
        <v>913</v>
      </c>
      <c r="C255" s="4">
        <v>202510</v>
      </c>
      <c r="D255" s="4" t="s">
        <v>30</v>
      </c>
      <c r="E255" s="4" t="s">
        <v>12</v>
      </c>
      <c r="F255" s="4" t="s">
        <v>31</v>
      </c>
      <c r="G255" s="4" t="s">
        <v>20</v>
      </c>
      <c r="H255" s="4" t="s">
        <v>14</v>
      </c>
      <c r="I255" s="3" t="s">
        <v>963</v>
      </c>
      <c r="J255" s="21">
        <v>350000000</v>
      </c>
      <c r="K255" s="4" t="s">
        <v>938</v>
      </c>
      <c r="L255" s="4" t="s">
        <v>954</v>
      </c>
      <c r="M255" s="14" t="s">
        <v>955</v>
      </c>
      <c r="N255" s="3" t="s">
        <v>61</v>
      </c>
      <c r="O255" s="23"/>
    </row>
  </sheetData>
  <phoneticPr fontId="3" type="noConversion"/>
  <printOptions verticalCentered="1"/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4223A7D-53E4-45E6-BBE3-747ADF2B1BFE}">
          <x14:formula1>
            <xm:f>'C:\Users\aT\AppData\Local\Temp\MicrosoftEdgeDownloads\6a63de73-3874-4448-85b7-8b5f22ea2d13\[(글로벌사업처) 2025년 연간 발주계획.xlsx]Sheet1'!#REF!</xm:f>
          </x14:formula1>
          <xm:sqref>F233</xm:sqref>
        </x14:dataValidation>
        <x14:dataValidation type="list" allowBlank="1" showInputMessage="1" showErrorMessage="1" xr:uid="{F17F0811-8DB8-412D-909D-6249C25AB0E8}">
          <x14:formula1>
            <xm:f>'C:\Users\aT\AppData\Local\Temp\MicrosoftEdgeDownloads\6a63de73-3874-4448-85b7-8b5f22ea2d13\[(글로벌사업처) 2025년 연간 발주계획.xlsx]Sheet1'!#REF!</xm:f>
          </x14:formula1>
          <xm:sqref>H233</xm:sqref>
        </x14:dataValidation>
        <x14:dataValidation type="list" allowBlank="1" showInputMessage="1" showErrorMessage="1" xr:uid="{3F15598D-B366-4D74-8832-0A867C09C2BC}">
          <x14:formula1>
            <xm:f>'C:\Users\aT\AppData\Local\Temp\MicrosoftEdgeDownloads\6a63de73-3874-4448-85b7-8b5f22ea2d13\[(글로벌사업처) 2025년 연간 발주계획.xlsx]Sheet1'!#REF!</xm:f>
          </x14:formula1>
          <xm:sqref>G233</xm:sqref>
        </x14:dataValidation>
        <x14:dataValidation type="list" allowBlank="1" showInputMessage="1" showErrorMessage="1" xr:uid="{B81369C1-491C-40EE-B2FF-E6CBE8B8F90A}">
          <x14:formula1>
            <xm:f>'C:\Users\aT\AppData\Local\Temp\MicrosoftEdgeDownloads\6a63de73-3874-4448-85b7-8b5f22ea2d13\[(글로벌사업처) 2025년 연간 발주계획.xlsx]Sheet1'!#REF!</xm:f>
          </x14:formula1>
          <xm:sqref>E233</xm:sqref>
        </x14:dataValidation>
        <x14:dataValidation type="list" allowBlank="1" showInputMessage="1" showErrorMessage="1" xr:uid="{C02C1EAE-C851-4E0C-B37D-27A120FF2F26}">
          <x14:formula1>
            <xm:f>'C:\Users\aT\AppData\Local\Temp\MicrosoftEdgeDownloads\6a63de73-3874-4448-85b7-8b5f22ea2d13\[(글로벌사업처) 2025년 연간 발주계획.xlsx]Sheet1'!#REF!</xm:f>
          </x14:formula1>
          <xm:sqref>D233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CE0F1-2F66-4449-A547-CCC6A6C5D6FE}">
  <dimension ref="B1:T36"/>
  <sheetViews>
    <sheetView showGridLines="0" zoomScale="55" zoomScaleNormal="55" workbookViewId="0">
      <selection activeCell="B2" sqref="B2"/>
    </sheetView>
  </sheetViews>
  <sheetFormatPr defaultRowHeight="16.5" x14ac:dyDescent="0.3"/>
  <cols>
    <col min="1" max="1" width="4.625" style="37" customWidth="1"/>
    <col min="2" max="2" width="35.375" style="37" customWidth="1"/>
    <col min="3" max="3" width="19.375" style="37" customWidth="1"/>
    <col min="4" max="4" width="21.125" style="37" customWidth="1"/>
    <col min="5" max="5" width="22.5" style="37" customWidth="1"/>
    <col min="6" max="6" width="22.125" style="37" customWidth="1"/>
    <col min="7" max="7" width="32.125" style="37" customWidth="1"/>
    <col min="8" max="8" width="19.625" style="37" customWidth="1"/>
    <col min="9" max="9" width="15.625" style="37" customWidth="1"/>
    <col min="10" max="10" width="57.625" style="37" bestFit="1" customWidth="1"/>
    <col min="11" max="11" width="46.625" style="37" customWidth="1"/>
    <col min="12" max="12" width="56.625" style="37" customWidth="1"/>
    <col min="13" max="13" width="23.5" style="67" customWidth="1"/>
    <col min="14" max="14" width="15.625" style="37" customWidth="1"/>
    <col min="15" max="15" width="23.5" style="67" customWidth="1"/>
    <col min="16" max="17" width="22.625" style="37" customWidth="1"/>
    <col min="18" max="18" width="18.625" style="37" customWidth="1"/>
    <col min="19" max="19" width="15" style="37" customWidth="1"/>
    <col min="20" max="20" width="82.25" style="37" bestFit="1" customWidth="1"/>
    <col min="21" max="16384" width="9" style="37"/>
  </cols>
  <sheetData>
    <row r="1" spans="2:20" s="22" customFormat="1" x14ac:dyDescent="0.3">
      <c r="M1" s="38"/>
      <c r="O1" s="38"/>
    </row>
    <row r="2" spans="2:20" s="22" customFormat="1" ht="30" customHeight="1" x14ac:dyDescent="0.3">
      <c r="B2" s="52" t="s">
        <v>29</v>
      </c>
      <c r="C2" s="52" t="s">
        <v>0</v>
      </c>
      <c r="D2" s="52" t="s">
        <v>1</v>
      </c>
      <c r="E2" s="52" t="s">
        <v>2</v>
      </c>
      <c r="F2" s="53" t="s">
        <v>149</v>
      </c>
      <c r="G2" s="53" t="s">
        <v>150</v>
      </c>
      <c r="H2" s="52" t="s">
        <v>3</v>
      </c>
      <c r="I2" s="52" t="s">
        <v>4</v>
      </c>
      <c r="J2" s="52" t="s">
        <v>151</v>
      </c>
      <c r="K2" s="52" t="s">
        <v>152</v>
      </c>
      <c r="L2" s="52" t="s">
        <v>5</v>
      </c>
      <c r="M2" s="57" t="s">
        <v>153</v>
      </c>
      <c r="N2" s="52" t="s">
        <v>154</v>
      </c>
      <c r="O2" s="57" t="s">
        <v>155</v>
      </c>
      <c r="P2" s="52" t="s">
        <v>7</v>
      </c>
      <c r="Q2" s="52" t="s">
        <v>8</v>
      </c>
      <c r="R2" s="54" t="s">
        <v>9</v>
      </c>
      <c r="S2" s="52" t="s">
        <v>10</v>
      </c>
      <c r="T2" s="52" t="s">
        <v>11</v>
      </c>
    </row>
    <row r="3" spans="2:20" s="22" customFormat="1" ht="30" customHeight="1" x14ac:dyDescent="0.3">
      <c r="B3" s="18" t="s">
        <v>297</v>
      </c>
      <c r="C3" s="18">
        <v>202508</v>
      </c>
      <c r="D3" s="18" t="s">
        <v>192</v>
      </c>
      <c r="E3" s="18" t="s">
        <v>19</v>
      </c>
      <c r="F3" s="18">
        <v>25101513</v>
      </c>
      <c r="G3" s="18" t="s">
        <v>300</v>
      </c>
      <c r="H3" s="18" t="s">
        <v>31</v>
      </c>
      <c r="I3" s="18"/>
      <c r="J3" s="56" t="s">
        <v>301</v>
      </c>
      <c r="K3" s="18" t="s">
        <v>302</v>
      </c>
      <c r="L3" s="18" t="s">
        <v>303</v>
      </c>
      <c r="M3" s="19">
        <v>1</v>
      </c>
      <c r="N3" s="18" t="s">
        <v>156</v>
      </c>
      <c r="O3" s="19">
        <v>30000000</v>
      </c>
      <c r="P3" s="18" t="s">
        <v>297</v>
      </c>
      <c r="Q3" s="18" t="s">
        <v>298</v>
      </c>
      <c r="R3" s="20" t="s">
        <v>299</v>
      </c>
      <c r="S3" s="18" t="s">
        <v>304</v>
      </c>
      <c r="T3" s="18"/>
    </row>
    <row r="4" spans="2:20" s="22" customFormat="1" ht="30" customHeight="1" x14ac:dyDescent="0.3">
      <c r="B4" s="18" t="s">
        <v>170</v>
      </c>
      <c r="C4" s="18">
        <v>202502</v>
      </c>
      <c r="D4" s="18" t="s">
        <v>192</v>
      </c>
      <c r="E4" s="18" t="s">
        <v>22</v>
      </c>
      <c r="F4" s="18">
        <v>4321150301</v>
      </c>
      <c r="G4" s="18" t="s">
        <v>193</v>
      </c>
      <c r="H4" s="18" t="s">
        <v>31</v>
      </c>
      <c r="I4" s="18" t="s">
        <v>20</v>
      </c>
      <c r="J4" s="18" t="s">
        <v>194</v>
      </c>
      <c r="K4" s="18" t="s">
        <v>195</v>
      </c>
      <c r="L4" s="18" t="s">
        <v>196</v>
      </c>
      <c r="M4" s="19">
        <v>3</v>
      </c>
      <c r="N4" s="18" t="s">
        <v>197</v>
      </c>
      <c r="O4" s="19">
        <v>5429160</v>
      </c>
      <c r="P4" s="18" t="s">
        <v>198</v>
      </c>
      <c r="Q4" s="18" t="s">
        <v>199</v>
      </c>
      <c r="R4" s="20" t="s">
        <v>200</v>
      </c>
      <c r="S4" s="18"/>
      <c r="T4" s="18" t="s">
        <v>201</v>
      </c>
    </row>
    <row r="5" spans="2:20" s="22" customFormat="1" ht="30" customHeight="1" x14ac:dyDescent="0.3">
      <c r="B5" s="18" t="s">
        <v>315</v>
      </c>
      <c r="C5" s="18">
        <v>202503</v>
      </c>
      <c r="D5" s="18" t="s">
        <v>192</v>
      </c>
      <c r="E5" s="18" t="s">
        <v>12</v>
      </c>
      <c r="F5" s="18">
        <v>2411270301</v>
      </c>
      <c r="G5" s="18" t="s">
        <v>326</v>
      </c>
      <c r="H5" s="18" t="s">
        <v>31</v>
      </c>
      <c r="I5" s="18" t="s">
        <v>20</v>
      </c>
      <c r="J5" s="18" t="s">
        <v>327</v>
      </c>
      <c r="K5" s="18" t="s">
        <v>328</v>
      </c>
      <c r="L5" s="18" t="s">
        <v>329</v>
      </c>
      <c r="M5" s="19">
        <v>400</v>
      </c>
      <c r="N5" s="18" t="s">
        <v>156</v>
      </c>
      <c r="O5" s="19">
        <v>140000000</v>
      </c>
      <c r="P5" s="18" t="s">
        <v>84</v>
      </c>
      <c r="Q5" s="18" t="s">
        <v>317</v>
      </c>
      <c r="R5" s="20" t="s">
        <v>318</v>
      </c>
      <c r="S5" s="18"/>
      <c r="T5" s="18"/>
    </row>
    <row r="6" spans="2:20" s="22" customFormat="1" ht="30" customHeight="1" x14ac:dyDescent="0.3">
      <c r="B6" s="18" t="s">
        <v>315</v>
      </c>
      <c r="C6" s="18">
        <v>202504</v>
      </c>
      <c r="D6" s="18" t="s">
        <v>192</v>
      </c>
      <c r="E6" s="18" t="s">
        <v>12</v>
      </c>
      <c r="F6" s="18">
        <v>47121605</v>
      </c>
      <c r="G6" s="18" t="s">
        <v>330</v>
      </c>
      <c r="H6" s="18" t="s">
        <v>31</v>
      </c>
      <c r="I6" s="18" t="s">
        <v>20</v>
      </c>
      <c r="J6" s="18" t="s">
        <v>327</v>
      </c>
      <c r="K6" s="18" t="s">
        <v>331</v>
      </c>
      <c r="L6" s="18" t="s">
        <v>332</v>
      </c>
      <c r="M6" s="19">
        <v>1</v>
      </c>
      <c r="N6" s="18" t="s">
        <v>197</v>
      </c>
      <c r="O6" s="19">
        <v>20000000</v>
      </c>
      <c r="P6" s="18" t="s">
        <v>84</v>
      </c>
      <c r="Q6" s="18" t="s">
        <v>317</v>
      </c>
      <c r="R6" s="20" t="s">
        <v>318</v>
      </c>
      <c r="S6" s="18"/>
      <c r="T6" s="18"/>
    </row>
    <row r="7" spans="2:20" s="22" customFormat="1" ht="30" customHeight="1" x14ac:dyDescent="0.3">
      <c r="B7" s="18" t="s">
        <v>315</v>
      </c>
      <c r="C7" s="18">
        <v>202505</v>
      </c>
      <c r="D7" s="18" t="s">
        <v>192</v>
      </c>
      <c r="E7" s="18" t="s">
        <v>12</v>
      </c>
      <c r="F7" s="18">
        <v>25101509</v>
      </c>
      <c r="G7" s="18" t="s">
        <v>333</v>
      </c>
      <c r="H7" s="18" t="s">
        <v>31</v>
      </c>
      <c r="I7" s="18" t="s">
        <v>20</v>
      </c>
      <c r="J7" s="18" t="s">
        <v>294</v>
      </c>
      <c r="K7" s="18" t="s">
        <v>295</v>
      </c>
      <c r="L7" s="18" t="s">
        <v>305</v>
      </c>
      <c r="M7" s="19">
        <v>1</v>
      </c>
      <c r="N7" s="18" t="s">
        <v>197</v>
      </c>
      <c r="O7" s="19">
        <v>61000000</v>
      </c>
      <c r="P7" s="18" t="s">
        <v>84</v>
      </c>
      <c r="Q7" s="18" t="s">
        <v>334</v>
      </c>
      <c r="R7" s="18" t="s">
        <v>335</v>
      </c>
      <c r="S7" s="18"/>
      <c r="T7" s="18"/>
    </row>
    <row r="8" spans="2:20" s="22" customFormat="1" ht="30" customHeight="1" x14ac:dyDescent="0.3">
      <c r="B8" s="25" t="s">
        <v>375</v>
      </c>
      <c r="C8" s="25">
        <v>202503</v>
      </c>
      <c r="D8" s="25" t="s">
        <v>30</v>
      </c>
      <c r="E8" s="25" t="s">
        <v>21</v>
      </c>
      <c r="F8" s="25">
        <v>432332</v>
      </c>
      <c r="G8" s="25" t="s">
        <v>376</v>
      </c>
      <c r="H8" s="25" t="s">
        <v>31</v>
      </c>
      <c r="I8" s="25" t="s">
        <v>20</v>
      </c>
      <c r="J8" s="25" t="s">
        <v>383</v>
      </c>
      <c r="K8" s="25" t="s">
        <v>384</v>
      </c>
      <c r="L8" s="25" t="s">
        <v>385</v>
      </c>
      <c r="M8" s="41">
        <v>4</v>
      </c>
      <c r="N8" s="25" t="s">
        <v>197</v>
      </c>
      <c r="O8" s="41">
        <v>150000000</v>
      </c>
      <c r="P8" s="25" t="s">
        <v>380</v>
      </c>
      <c r="Q8" s="25" t="s">
        <v>381</v>
      </c>
      <c r="R8" s="35" t="s">
        <v>382</v>
      </c>
      <c r="S8" s="25"/>
      <c r="T8" s="25"/>
    </row>
    <row r="9" spans="2:20" s="22" customFormat="1" ht="30" customHeight="1" x14ac:dyDescent="0.3">
      <c r="B9" s="25" t="s">
        <v>375</v>
      </c>
      <c r="C9" s="25">
        <v>202504</v>
      </c>
      <c r="D9" s="25" t="s">
        <v>30</v>
      </c>
      <c r="E9" s="25" t="s">
        <v>68</v>
      </c>
      <c r="F9" s="25">
        <v>8111151321</v>
      </c>
      <c r="G9" s="25" t="s">
        <v>392</v>
      </c>
      <c r="H9" s="25" t="s">
        <v>31</v>
      </c>
      <c r="I9" s="25" t="s">
        <v>20</v>
      </c>
      <c r="J9" s="25" t="s">
        <v>393</v>
      </c>
      <c r="K9" s="25" t="s">
        <v>394</v>
      </c>
      <c r="L9" s="25" t="s">
        <v>395</v>
      </c>
      <c r="M9" s="41">
        <v>1310</v>
      </c>
      <c r="N9" s="25" t="s">
        <v>396</v>
      </c>
      <c r="O9" s="41">
        <v>32868000</v>
      </c>
      <c r="P9" s="25" t="s">
        <v>360</v>
      </c>
      <c r="Q9" s="25" t="s">
        <v>368</v>
      </c>
      <c r="R9" s="35" t="s">
        <v>369</v>
      </c>
      <c r="S9" s="25"/>
      <c r="T9" s="25" t="s">
        <v>397</v>
      </c>
    </row>
    <row r="10" spans="2:20" s="22" customFormat="1" ht="30" customHeight="1" x14ac:dyDescent="0.3">
      <c r="B10" s="25" t="s">
        <v>375</v>
      </c>
      <c r="C10" s="25">
        <v>202505</v>
      </c>
      <c r="D10" s="25" t="s">
        <v>30</v>
      </c>
      <c r="E10" s="25" t="s">
        <v>21</v>
      </c>
      <c r="F10" s="25">
        <v>432332</v>
      </c>
      <c r="G10" s="25" t="s">
        <v>376</v>
      </c>
      <c r="H10" s="25" t="s">
        <v>31</v>
      </c>
      <c r="I10" s="25" t="s">
        <v>20</v>
      </c>
      <c r="J10" s="25" t="s">
        <v>386</v>
      </c>
      <c r="K10" s="25" t="s">
        <v>387</v>
      </c>
      <c r="L10" s="41" t="s">
        <v>388</v>
      </c>
      <c r="M10" s="41">
        <v>2</v>
      </c>
      <c r="N10" s="25" t="s">
        <v>389</v>
      </c>
      <c r="O10" s="41">
        <v>54300000</v>
      </c>
      <c r="P10" s="25" t="s">
        <v>380</v>
      </c>
      <c r="Q10" s="25" t="s">
        <v>390</v>
      </c>
      <c r="R10" s="25" t="s">
        <v>391</v>
      </c>
      <c r="S10" s="25"/>
      <c r="T10" s="25"/>
    </row>
    <row r="11" spans="2:20" s="34" customFormat="1" ht="30" customHeight="1" x14ac:dyDescent="0.3">
      <c r="B11" s="25" t="s">
        <v>375</v>
      </c>
      <c r="C11" s="25">
        <v>202505</v>
      </c>
      <c r="D11" s="25" t="s">
        <v>30</v>
      </c>
      <c r="E11" s="25" t="s">
        <v>95</v>
      </c>
      <c r="F11" s="25">
        <v>4323151301</v>
      </c>
      <c r="G11" s="25" t="s">
        <v>398</v>
      </c>
      <c r="H11" s="25" t="s">
        <v>31</v>
      </c>
      <c r="I11" s="25" t="s">
        <v>20</v>
      </c>
      <c r="J11" s="25" t="s">
        <v>399</v>
      </c>
      <c r="K11" s="25" t="s">
        <v>400</v>
      </c>
      <c r="L11" s="25" t="s">
        <v>401</v>
      </c>
      <c r="M11" s="41">
        <v>370</v>
      </c>
      <c r="N11" s="25" t="s">
        <v>402</v>
      </c>
      <c r="O11" s="41">
        <v>97390000</v>
      </c>
      <c r="P11" s="25" t="s">
        <v>360</v>
      </c>
      <c r="Q11" s="25" t="s">
        <v>372</v>
      </c>
      <c r="R11" s="35" t="s">
        <v>373</v>
      </c>
      <c r="S11" s="25"/>
      <c r="T11" s="25"/>
    </row>
    <row r="12" spans="2:20" s="22" customFormat="1" ht="30" customHeight="1" x14ac:dyDescent="0.3">
      <c r="B12" s="25" t="s">
        <v>375</v>
      </c>
      <c r="C12" s="25">
        <v>202506</v>
      </c>
      <c r="D12" s="25" t="s">
        <v>30</v>
      </c>
      <c r="E12" s="25" t="s">
        <v>21</v>
      </c>
      <c r="F12" s="25">
        <v>432332</v>
      </c>
      <c r="G12" s="25" t="s">
        <v>376</v>
      </c>
      <c r="H12" s="25" t="s">
        <v>31</v>
      </c>
      <c r="I12" s="25" t="s">
        <v>20</v>
      </c>
      <c r="J12" s="25" t="s">
        <v>377</v>
      </c>
      <c r="K12" s="25" t="s">
        <v>378</v>
      </c>
      <c r="L12" s="25" t="s">
        <v>379</v>
      </c>
      <c r="M12" s="41">
        <v>1</v>
      </c>
      <c r="N12" s="25" t="s">
        <v>197</v>
      </c>
      <c r="O12" s="41">
        <v>78000000</v>
      </c>
      <c r="P12" s="25" t="s">
        <v>380</v>
      </c>
      <c r="Q12" s="25" t="s">
        <v>381</v>
      </c>
      <c r="R12" s="35" t="s">
        <v>382</v>
      </c>
      <c r="S12" s="25"/>
      <c r="T12" s="25"/>
    </row>
    <row r="13" spans="2:20" s="22" customFormat="1" ht="30" customHeight="1" x14ac:dyDescent="0.3">
      <c r="B13" s="25" t="s">
        <v>375</v>
      </c>
      <c r="C13" s="25">
        <v>202506</v>
      </c>
      <c r="D13" s="25" t="s">
        <v>30</v>
      </c>
      <c r="E13" s="25" t="s">
        <v>95</v>
      </c>
      <c r="F13" s="25">
        <v>4323151301</v>
      </c>
      <c r="G13" s="25" t="s">
        <v>398</v>
      </c>
      <c r="H13" s="25" t="s">
        <v>31</v>
      </c>
      <c r="I13" s="25" t="s">
        <v>20</v>
      </c>
      <c r="J13" s="25" t="s">
        <v>399</v>
      </c>
      <c r="K13" s="25" t="s">
        <v>403</v>
      </c>
      <c r="L13" s="25" t="s">
        <v>404</v>
      </c>
      <c r="M13" s="41">
        <v>400</v>
      </c>
      <c r="N13" s="74" t="s">
        <v>402</v>
      </c>
      <c r="O13" s="41">
        <v>40260000</v>
      </c>
      <c r="P13" s="25" t="s">
        <v>360</v>
      </c>
      <c r="Q13" s="25" t="s">
        <v>372</v>
      </c>
      <c r="R13" s="35" t="s">
        <v>373</v>
      </c>
      <c r="S13" s="25"/>
      <c r="T13" s="25"/>
    </row>
    <row r="14" spans="2:20" s="22" customFormat="1" ht="30" customHeight="1" x14ac:dyDescent="0.3">
      <c r="B14" s="25" t="s">
        <v>375</v>
      </c>
      <c r="C14" s="25">
        <v>202508</v>
      </c>
      <c r="D14" s="25" t="s">
        <v>30</v>
      </c>
      <c r="E14" s="25" t="s">
        <v>95</v>
      </c>
      <c r="F14" s="25">
        <v>4323320501</v>
      </c>
      <c r="G14" s="25" t="s">
        <v>405</v>
      </c>
      <c r="H14" s="25" t="s">
        <v>31</v>
      </c>
      <c r="I14" s="25" t="s">
        <v>20</v>
      </c>
      <c r="J14" s="25" t="s">
        <v>406</v>
      </c>
      <c r="K14" s="25" t="s">
        <v>407</v>
      </c>
      <c r="L14" s="25" t="s">
        <v>408</v>
      </c>
      <c r="M14" s="41">
        <v>1</v>
      </c>
      <c r="N14" s="25" t="s">
        <v>402</v>
      </c>
      <c r="O14" s="41">
        <v>31000000</v>
      </c>
      <c r="P14" s="25" t="s">
        <v>360</v>
      </c>
      <c r="Q14" s="25" t="s">
        <v>361</v>
      </c>
      <c r="R14" s="35" t="s">
        <v>362</v>
      </c>
      <c r="S14" s="25"/>
      <c r="T14" s="25"/>
    </row>
    <row r="15" spans="2:20" s="22" customFormat="1" ht="30" customHeight="1" x14ac:dyDescent="0.3">
      <c r="B15" s="25" t="s">
        <v>375</v>
      </c>
      <c r="C15" s="25">
        <v>202512</v>
      </c>
      <c r="D15" s="25" t="s">
        <v>30</v>
      </c>
      <c r="E15" s="25" t="s">
        <v>68</v>
      </c>
      <c r="F15" s="25">
        <v>8111151301</v>
      </c>
      <c r="G15" s="25" t="s">
        <v>409</v>
      </c>
      <c r="H15" s="25" t="s">
        <v>31</v>
      </c>
      <c r="I15" s="25" t="s">
        <v>20</v>
      </c>
      <c r="J15" s="25" t="s">
        <v>410</v>
      </c>
      <c r="K15" s="25" t="s">
        <v>411</v>
      </c>
      <c r="L15" s="25" t="s">
        <v>412</v>
      </c>
      <c r="M15" s="41">
        <v>11</v>
      </c>
      <c r="N15" s="25" t="s">
        <v>402</v>
      </c>
      <c r="O15" s="41">
        <v>386000000</v>
      </c>
      <c r="P15" s="25" t="s">
        <v>360</v>
      </c>
      <c r="Q15" s="25" t="s">
        <v>361</v>
      </c>
      <c r="R15" s="35" t="s">
        <v>362</v>
      </c>
      <c r="S15" s="25"/>
      <c r="T15" s="25" t="s">
        <v>397</v>
      </c>
    </row>
    <row r="16" spans="2:20" s="22" customFormat="1" ht="30" customHeight="1" x14ac:dyDescent="0.3">
      <c r="B16" s="25" t="s">
        <v>375</v>
      </c>
      <c r="C16" s="25">
        <v>202512</v>
      </c>
      <c r="D16" s="25" t="s">
        <v>30</v>
      </c>
      <c r="E16" s="25" t="s">
        <v>68</v>
      </c>
      <c r="F16" s="25">
        <v>8111151327</v>
      </c>
      <c r="G16" s="25" t="s">
        <v>413</v>
      </c>
      <c r="H16" s="25" t="s">
        <v>31</v>
      </c>
      <c r="I16" s="25" t="s">
        <v>20</v>
      </c>
      <c r="J16" s="25" t="s">
        <v>414</v>
      </c>
      <c r="K16" s="25" t="s">
        <v>415</v>
      </c>
      <c r="L16" s="25" t="s">
        <v>416</v>
      </c>
      <c r="M16" s="41">
        <v>750</v>
      </c>
      <c r="N16" s="25" t="s">
        <v>197</v>
      </c>
      <c r="O16" s="41">
        <v>210000000</v>
      </c>
      <c r="P16" s="25" t="s">
        <v>360</v>
      </c>
      <c r="Q16" s="25" t="s">
        <v>361</v>
      </c>
      <c r="R16" s="35" t="s">
        <v>362</v>
      </c>
      <c r="S16" s="25"/>
      <c r="T16" s="25" t="s">
        <v>397</v>
      </c>
    </row>
    <row r="17" spans="2:20" s="22" customFormat="1" ht="30" customHeight="1" x14ac:dyDescent="0.3">
      <c r="B17" s="18" t="s">
        <v>283</v>
      </c>
      <c r="C17" s="18">
        <v>202505</v>
      </c>
      <c r="D17" s="18" t="s">
        <v>17</v>
      </c>
      <c r="E17" s="18"/>
      <c r="F17" s="18">
        <v>2510150301</v>
      </c>
      <c r="G17" s="18" t="s">
        <v>293</v>
      </c>
      <c r="H17" s="18" t="s">
        <v>31</v>
      </c>
      <c r="I17" s="18" t="s">
        <v>20</v>
      </c>
      <c r="J17" s="18" t="s">
        <v>294</v>
      </c>
      <c r="K17" s="58" t="s">
        <v>295</v>
      </c>
      <c r="L17" s="18" t="s">
        <v>296</v>
      </c>
      <c r="M17" s="19">
        <v>1</v>
      </c>
      <c r="N17" s="18" t="s">
        <v>197</v>
      </c>
      <c r="O17" s="19">
        <v>61000000</v>
      </c>
      <c r="P17" s="18" t="s">
        <v>84</v>
      </c>
      <c r="Q17" s="18" t="s">
        <v>289</v>
      </c>
      <c r="R17" s="20" t="s">
        <v>290</v>
      </c>
      <c r="S17" s="18"/>
      <c r="T17" s="18"/>
    </row>
    <row r="18" spans="2:20" s="22" customFormat="1" ht="30" customHeight="1" x14ac:dyDescent="0.3">
      <c r="B18" s="25" t="s">
        <v>417</v>
      </c>
      <c r="C18" s="25">
        <v>202502</v>
      </c>
      <c r="D18" s="25" t="s">
        <v>30</v>
      </c>
      <c r="E18" s="25" t="s">
        <v>22</v>
      </c>
      <c r="F18" s="25" t="s">
        <v>67</v>
      </c>
      <c r="G18" s="25" t="s">
        <v>446</v>
      </c>
      <c r="H18" s="25" t="s">
        <v>31</v>
      </c>
      <c r="I18" s="25"/>
      <c r="J18" s="25" t="s">
        <v>447</v>
      </c>
      <c r="K18" s="25" t="s">
        <v>67</v>
      </c>
      <c r="L18" s="61" t="s">
        <v>448</v>
      </c>
      <c r="M18" s="41">
        <v>40</v>
      </c>
      <c r="N18" s="25" t="s">
        <v>449</v>
      </c>
      <c r="O18" s="41">
        <v>55000000</v>
      </c>
      <c r="P18" s="25" t="s">
        <v>436</v>
      </c>
      <c r="Q18" s="25" t="s">
        <v>442</v>
      </c>
      <c r="R18" s="35" t="s">
        <v>443</v>
      </c>
      <c r="S18" s="25" t="s">
        <v>67</v>
      </c>
      <c r="T18" s="25" t="s">
        <v>450</v>
      </c>
    </row>
    <row r="19" spans="2:20" s="22" customFormat="1" ht="30" customHeight="1" x14ac:dyDescent="0.3">
      <c r="B19" s="25" t="s">
        <v>417</v>
      </c>
      <c r="C19" s="25">
        <v>202503</v>
      </c>
      <c r="D19" s="25" t="s">
        <v>30</v>
      </c>
      <c r="E19" s="25" t="s">
        <v>22</v>
      </c>
      <c r="F19" s="25" t="s">
        <v>67</v>
      </c>
      <c r="G19" s="25" t="s">
        <v>451</v>
      </c>
      <c r="H19" s="25" t="s">
        <v>31</v>
      </c>
      <c r="I19" s="25"/>
      <c r="J19" s="25" t="s">
        <v>452</v>
      </c>
      <c r="K19" s="25" t="s">
        <v>67</v>
      </c>
      <c r="L19" s="61" t="s">
        <v>453</v>
      </c>
      <c r="M19" s="41">
        <v>2</v>
      </c>
      <c r="N19" s="25" t="s">
        <v>449</v>
      </c>
      <c r="O19" s="41">
        <v>19900000</v>
      </c>
      <c r="P19" s="25" t="s">
        <v>436</v>
      </c>
      <c r="Q19" s="25" t="s">
        <v>442</v>
      </c>
      <c r="R19" s="35" t="s">
        <v>443</v>
      </c>
      <c r="S19" s="25" t="s">
        <v>67</v>
      </c>
      <c r="T19" s="25" t="s">
        <v>454</v>
      </c>
    </row>
    <row r="20" spans="2:20" s="59" customFormat="1" ht="30" customHeight="1" x14ac:dyDescent="0.3">
      <c r="B20" s="25" t="s">
        <v>417</v>
      </c>
      <c r="C20" s="25">
        <v>202506</v>
      </c>
      <c r="D20" s="25" t="s">
        <v>30</v>
      </c>
      <c r="E20" s="25" t="s">
        <v>22</v>
      </c>
      <c r="F20" s="25" t="s">
        <v>67</v>
      </c>
      <c r="G20" s="25" t="s">
        <v>451</v>
      </c>
      <c r="H20" s="25" t="s">
        <v>31</v>
      </c>
      <c r="I20" s="25"/>
      <c r="J20" s="25"/>
      <c r="K20" s="25" t="s">
        <v>67</v>
      </c>
      <c r="L20" s="61" t="s">
        <v>455</v>
      </c>
      <c r="M20" s="41">
        <v>2</v>
      </c>
      <c r="N20" s="25" t="s">
        <v>449</v>
      </c>
      <c r="O20" s="41">
        <v>12700000</v>
      </c>
      <c r="P20" s="25" t="s">
        <v>436</v>
      </c>
      <c r="Q20" s="25" t="s">
        <v>442</v>
      </c>
      <c r="R20" s="35" t="s">
        <v>443</v>
      </c>
      <c r="S20" s="25" t="s">
        <v>67</v>
      </c>
      <c r="T20" s="25" t="s">
        <v>454</v>
      </c>
    </row>
    <row r="21" spans="2:20" ht="30" customHeight="1" x14ac:dyDescent="0.3">
      <c r="B21" s="25" t="s">
        <v>562</v>
      </c>
      <c r="C21" s="63">
        <v>45778</v>
      </c>
      <c r="D21" s="25" t="s">
        <v>49</v>
      </c>
      <c r="E21" s="25" t="s">
        <v>22</v>
      </c>
      <c r="F21" s="25"/>
      <c r="G21" s="25"/>
      <c r="H21" s="25"/>
      <c r="I21" s="25"/>
      <c r="J21" s="41"/>
      <c r="K21" s="60"/>
      <c r="L21" s="60" t="s">
        <v>575</v>
      </c>
      <c r="M21" s="62"/>
      <c r="N21" s="60"/>
      <c r="O21" s="41">
        <v>6000000</v>
      </c>
      <c r="P21" s="25" t="s">
        <v>565</v>
      </c>
      <c r="Q21" s="25" t="s">
        <v>576</v>
      </c>
      <c r="R21" s="25" t="s">
        <v>577</v>
      </c>
      <c r="S21" s="64"/>
      <c r="T21" s="25" t="s">
        <v>578</v>
      </c>
    </row>
    <row r="22" spans="2:20" ht="30" customHeight="1" x14ac:dyDescent="0.3">
      <c r="B22" s="25" t="s">
        <v>562</v>
      </c>
      <c r="C22" s="63">
        <v>45931</v>
      </c>
      <c r="D22" s="25" t="s">
        <v>49</v>
      </c>
      <c r="E22" s="25" t="s">
        <v>22</v>
      </c>
      <c r="F22" s="25"/>
      <c r="G22" s="25"/>
      <c r="H22" s="25"/>
      <c r="I22" s="25"/>
      <c r="J22" s="41"/>
      <c r="K22" s="60"/>
      <c r="L22" s="25" t="s">
        <v>579</v>
      </c>
      <c r="M22" s="62"/>
      <c r="N22" s="60"/>
      <c r="O22" s="41">
        <v>6000000</v>
      </c>
      <c r="P22" s="25" t="s">
        <v>565</v>
      </c>
      <c r="Q22" s="25" t="s">
        <v>576</v>
      </c>
      <c r="R22" s="25" t="s">
        <v>577</v>
      </c>
      <c r="S22" s="25"/>
      <c r="T22" s="25" t="s">
        <v>578</v>
      </c>
    </row>
    <row r="23" spans="2:20" s="59" customFormat="1" ht="30" customHeight="1" x14ac:dyDescent="0.3">
      <c r="B23" s="18" t="s">
        <v>562</v>
      </c>
      <c r="C23" s="27">
        <v>45689</v>
      </c>
      <c r="D23" s="18" t="s">
        <v>580</v>
      </c>
      <c r="E23" s="18" t="s">
        <v>21</v>
      </c>
      <c r="F23" s="18">
        <v>2411150301</v>
      </c>
      <c r="G23" s="18" t="s">
        <v>581</v>
      </c>
      <c r="H23" s="18" t="s">
        <v>31</v>
      </c>
      <c r="I23" s="18"/>
      <c r="J23" s="19" t="s">
        <v>582</v>
      </c>
      <c r="K23" s="18" t="s">
        <v>583</v>
      </c>
      <c r="L23" s="18" t="s">
        <v>584</v>
      </c>
      <c r="M23" s="19">
        <v>3855000</v>
      </c>
      <c r="N23" s="18" t="s">
        <v>585</v>
      </c>
      <c r="O23" s="19">
        <v>3026175000</v>
      </c>
      <c r="P23" s="18" t="s">
        <v>570</v>
      </c>
      <c r="Q23" s="18" t="s">
        <v>571</v>
      </c>
      <c r="R23" s="18" t="s">
        <v>572</v>
      </c>
      <c r="S23" s="18"/>
      <c r="T23" s="18"/>
    </row>
    <row r="24" spans="2:20" ht="30" customHeight="1" x14ac:dyDescent="0.3">
      <c r="B24" s="18" t="s">
        <v>562</v>
      </c>
      <c r="C24" s="27">
        <v>45689</v>
      </c>
      <c r="D24" s="18" t="s">
        <v>580</v>
      </c>
      <c r="E24" s="18" t="s">
        <v>21</v>
      </c>
      <c r="F24" s="18">
        <v>2411150501</v>
      </c>
      <c r="G24" s="18" t="s">
        <v>586</v>
      </c>
      <c r="H24" s="18" t="s">
        <v>31</v>
      </c>
      <c r="I24" s="18"/>
      <c r="J24" s="19" t="s">
        <v>582</v>
      </c>
      <c r="K24" s="18" t="s">
        <v>587</v>
      </c>
      <c r="L24" s="18" t="s">
        <v>588</v>
      </c>
      <c r="M24" s="19">
        <v>114858</v>
      </c>
      <c r="N24" s="18" t="s">
        <v>585</v>
      </c>
      <c r="O24" s="19">
        <v>1543691520</v>
      </c>
      <c r="P24" s="18" t="s">
        <v>570</v>
      </c>
      <c r="Q24" s="18" t="s">
        <v>571</v>
      </c>
      <c r="R24" s="18" t="s">
        <v>572</v>
      </c>
      <c r="S24" s="56"/>
      <c r="T24" s="18"/>
    </row>
    <row r="25" spans="2:20" ht="30" customHeight="1" x14ac:dyDescent="0.3">
      <c r="B25" s="18" t="s">
        <v>562</v>
      </c>
      <c r="C25" s="27">
        <v>45870</v>
      </c>
      <c r="D25" s="18" t="s">
        <v>580</v>
      </c>
      <c r="E25" s="18" t="s">
        <v>21</v>
      </c>
      <c r="F25" s="18">
        <v>2411150301</v>
      </c>
      <c r="G25" s="18" t="s">
        <v>581</v>
      </c>
      <c r="H25" s="18" t="s">
        <v>31</v>
      </c>
      <c r="I25" s="18"/>
      <c r="J25" s="19" t="s">
        <v>582</v>
      </c>
      <c r="K25" s="18" t="s">
        <v>589</v>
      </c>
      <c r="L25" s="18" t="s">
        <v>590</v>
      </c>
      <c r="M25" s="19">
        <v>252500</v>
      </c>
      <c r="N25" s="18" t="s">
        <v>585</v>
      </c>
      <c r="O25" s="19">
        <f>164*1000000</f>
        <v>164000000</v>
      </c>
      <c r="P25" s="18" t="s">
        <v>570</v>
      </c>
      <c r="Q25" s="18" t="s">
        <v>571</v>
      </c>
      <c r="R25" s="18" t="s">
        <v>572</v>
      </c>
      <c r="S25" s="56"/>
      <c r="T25" s="18"/>
    </row>
    <row r="26" spans="2:20" ht="30" customHeight="1" x14ac:dyDescent="0.3">
      <c r="B26" s="18" t="s">
        <v>614</v>
      </c>
      <c r="C26" s="18">
        <v>202502</v>
      </c>
      <c r="D26" s="18" t="s">
        <v>192</v>
      </c>
      <c r="E26" s="18" t="s">
        <v>21</v>
      </c>
      <c r="F26" s="18">
        <v>2411155030</v>
      </c>
      <c r="G26" s="18" t="s">
        <v>615</v>
      </c>
      <c r="H26" s="18" t="s">
        <v>28</v>
      </c>
      <c r="I26" s="18" t="s">
        <v>96</v>
      </c>
      <c r="J26" s="18" t="s">
        <v>616</v>
      </c>
      <c r="K26" s="18" t="s">
        <v>617</v>
      </c>
      <c r="L26" s="18" t="s">
        <v>618</v>
      </c>
      <c r="M26" s="19">
        <v>262500</v>
      </c>
      <c r="N26" s="19" t="s">
        <v>619</v>
      </c>
      <c r="O26" s="19">
        <v>210000000</v>
      </c>
      <c r="P26" s="18" t="s">
        <v>593</v>
      </c>
      <c r="Q26" s="18" t="s">
        <v>594</v>
      </c>
      <c r="R26" s="18" t="s">
        <v>595</v>
      </c>
      <c r="S26" s="56"/>
      <c r="T26" s="18"/>
    </row>
    <row r="27" spans="2:20" ht="30" customHeight="1" x14ac:dyDescent="0.3">
      <c r="B27" s="18" t="s">
        <v>614</v>
      </c>
      <c r="C27" s="18">
        <v>202502</v>
      </c>
      <c r="D27" s="18" t="s">
        <v>192</v>
      </c>
      <c r="E27" s="18" t="s">
        <v>21</v>
      </c>
      <c r="F27" s="18">
        <v>2411150501</v>
      </c>
      <c r="G27" s="18" t="s">
        <v>620</v>
      </c>
      <c r="H27" s="18" t="s">
        <v>28</v>
      </c>
      <c r="I27" s="18" t="s">
        <v>96</v>
      </c>
      <c r="J27" s="18" t="s">
        <v>616</v>
      </c>
      <c r="K27" s="18" t="s">
        <v>617</v>
      </c>
      <c r="L27" s="18" t="s">
        <v>618</v>
      </c>
      <c r="M27" s="19">
        <v>10500</v>
      </c>
      <c r="N27" s="19" t="s">
        <v>619</v>
      </c>
      <c r="O27" s="19">
        <v>157500000</v>
      </c>
      <c r="P27" s="18" t="s">
        <v>593</v>
      </c>
      <c r="Q27" s="18" t="s">
        <v>594</v>
      </c>
      <c r="R27" s="18" t="s">
        <v>595</v>
      </c>
      <c r="S27" s="56"/>
      <c r="T27" s="18"/>
    </row>
    <row r="28" spans="2:20" ht="30" customHeight="1" x14ac:dyDescent="0.3">
      <c r="B28" s="18" t="s">
        <v>614</v>
      </c>
      <c r="C28" s="18">
        <v>202503</v>
      </c>
      <c r="D28" s="18" t="s">
        <v>192</v>
      </c>
      <c r="E28" s="18" t="s">
        <v>21</v>
      </c>
      <c r="F28" s="18">
        <v>5015151501</v>
      </c>
      <c r="G28" s="18" t="s">
        <v>621</v>
      </c>
      <c r="H28" s="18" t="s">
        <v>31</v>
      </c>
      <c r="I28" s="18" t="s">
        <v>20</v>
      </c>
      <c r="J28" s="18" t="s">
        <v>622</v>
      </c>
      <c r="K28" s="18" t="s">
        <v>623</v>
      </c>
      <c r="L28" s="18" t="s">
        <v>624</v>
      </c>
      <c r="M28" s="19">
        <v>330000</v>
      </c>
      <c r="N28" s="19" t="s">
        <v>156</v>
      </c>
      <c r="O28" s="19">
        <v>60000000</v>
      </c>
      <c r="P28" s="18" t="s">
        <v>593</v>
      </c>
      <c r="Q28" s="18" t="s">
        <v>594</v>
      </c>
      <c r="R28" s="20" t="s">
        <v>595</v>
      </c>
      <c r="S28" s="18"/>
      <c r="T28" s="18"/>
    </row>
    <row r="29" spans="2:20" ht="30" customHeight="1" x14ac:dyDescent="0.3">
      <c r="B29" s="15" t="s">
        <v>698</v>
      </c>
      <c r="C29" s="25">
        <v>202501</v>
      </c>
      <c r="D29" s="25" t="s">
        <v>30</v>
      </c>
      <c r="E29" s="25" t="s">
        <v>717</v>
      </c>
      <c r="F29" s="15">
        <v>4323230401</v>
      </c>
      <c r="G29" s="15" t="s">
        <v>718</v>
      </c>
      <c r="H29" s="25" t="s">
        <v>31</v>
      </c>
      <c r="I29" s="15" t="s">
        <v>20</v>
      </c>
      <c r="J29" s="72"/>
      <c r="K29" s="73"/>
      <c r="L29" s="15" t="s">
        <v>719</v>
      </c>
      <c r="M29" s="73">
        <v>1</v>
      </c>
      <c r="N29" s="72" t="s">
        <v>402</v>
      </c>
      <c r="O29" s="75">
        <v>9800000</v>
      </c>
      <c r="P29" s="76" t="s">
        <v>635</v>
      </c>
      <c r="Q29" s="60" t="s">
        <v>647</v>
      </c>
      <c r="R29" s="66" t="s">
        <v>648</v>
      </c>
      <c r="S29" s="70"/>
      <c r="T29" s="15" t="s">
        <v>657</v>
      </c>
    </row>
    <row r="30" spans="2:20" ht="30" customHeight="1" x14ac:dyDescent="0.3">
      <c r="B30" s="15" t="s">
        <v>698</v>
      </c>
      <c r="C30" s="25">
        <v>202505</v>
      </c>
      <c r="D30" s="25" t="s">
        <v>30</v>
      </c>
      <c r="E30" s="25" t="s">
        <v>717</v>
      </c>
      <c r="F30" s="15">
        <v>4323230401</v>
      </c>
      <c r="G30" s="15" t="s">
        <v>718</v>
      </c>
      <c r="H30" s="25" t="s">
        <v>31</v>
      </c>
      <c r="I30" s="15" t="s">
        <v>20</v>
      </c>
      <c r="J30" s="72"/>
      <c r="K30" s="73"/>
      <c r="L30" s="15" t="s">
        <v>720</v>
      </c>
      <c r="M30" s="15">
        <v>1</v>
      </c>
      <c r="N30" s="65" t="s">
        <v>402</v>
      </c>
      <c r="O30" s="68">
        <v>9900000</v>
      </c>
      <c r="P30" s="76" t="s">
        <v>635</v>
      </c>
      <c r="Q30" s="60" t="s">
        <v>647</v>
      </c>
      <c r="R30" s="66" t="s">
        <v>648</v>
      </c>
      <c r="S30" s="16"/>
      <c r="T30" s="15" t="s">
        <v>657</v>
      </c>
    </row>
    <row r="31" spans="2:20" s="59" customFormat="1" ht="30" customHeight="1" x14ac:dyDescent="0.3">
      <c r="B31" s="17" t="s">
        <v>134</v>
      </c>
      <c r="C31" s="17">
        <v>202505</v>
      </c>
      <c r="D31" s="17" t="s">
        <v>17</v>
      </c>
      <c r="E31" s="17" t="s">
        <v>76</v>
      </c>
      <c r="F31" s="17">
        <v>2411150301</v>
      </c>
      <c r="G31" s="17" t="s">
        <v>157</v>
      </c>
      <c r="H31" s="17" t="s">
        <v>28</v>
      </c>
      <c r="I31" s="17" t="s">
        <v>96</v>
      </c>
      <c r="J31" s="17" t="s">
        <v>158</v>
      </c>
      <c r="K31" s="55" t="s">
        <v>159</v>
      </c>
      <c r="L31" s="17" t="s">
        <v>160</v>
      </c>
      <c r="M31" s="55">
        <v>1300000</v>
      </c>
      <c r="N31" s="17" t="s">
        <v>161</v>
      </c>
      <c r="O31" s="55">
        <v>705000000</v>
      </c>
      <c r="P31" s="17" t="s">
        <v>162</v>
      </c>
      <c r="Q31" s="17" t="s">
        <v>163</v>
      </c>
      <c r="R31" s="17" t="s">
        <v>164</v>
      </c>
      <c r="S31" s="18"/>
      <c r="T31" s="18"/>
    </row>
    <row r="32" spans="2:20" s="59" customFormat="1" ht="30" customHeight="1" x14ac:dyDescent="0.3">
      <c r="B32" s="17" t="s">
        <v>134</v>
      </c>
      <c r="C32" s="17">
        <v>202505</v>
      </c>
      <c r="D32" s="17" t="s">
        <v>17</v>
      </c>
      <c r="E32" s="17" t="s">
        <v>76</v>
      </c>
      <c r="F32" s="17">
        <v>2411150501</v>
      </c>
      <c r="G32" s="17" t="s">
        <v>165</v>
      </c>
      <c r="H32" s="17" t="s">
        <v>28</v>
      </c>
      <c r="I32" s="17" t="s">
        <v>96</v>
      </c>
      <c r="J32" s="17" t="s">
        <v>166</v>
      </c>
      <c r="K32" s="55" t="s">
        <v>167</v>
      </c>
      <c r="L32" s="17" t="s">
        <v>168</v>
      </c>
      <c r="M32" s="55">
        <v>46000</v>
      </c>
      <c r="N32" s="17" t="s">
        <v>161</v>
      </c>
      <c r="O32" s="55">
        <v>530000000</v>
      </c>
      <c r="P32" s="17" t="s">
        <v>162</v>
      </c>
      <c r="Q32" s="17" t="s">
        <v>163</v>
      </c>
      <c r="R32" s="17" t="s">
        <v>164</v>
      </c>
      <c r="S32" s="18"/>
      <c r="T32" s="18"/>
    </row>
    <row r="33" spans="2:20" ht="30" customHeight="1" x14ac:dyDescent="0.3">
      <c r="B33" s="18" t="s">
        <v>808</v>
      </c>
      <c r="C33" s="18">
        <v>202502</v>
      </c>
      <c r="D33" s="18" t="s">
        <v>192</v>
      </c>
      <c r="E33" s="18"/>
      <c r="F33" s="18">
        <v>2510151801</v>
      </c>
      <c r="G33" s="18" t="s">
        <v>809</v>
      </c>
      <c r="H33" s="18" t="s">
        <v>31</v>
      </c>
      <c r="I33" s="29"/>
      <c r="J33" s="18" t="s">
        <v>294</v>
      </c>
      <c r="K33" s="18" t="s">
        <v>810</v>
      </c>
      <c r="L33" s="18" t="s">
        <v>296</v>
      </c>
      <c r="M33" s="69">
        <v>1</v>
      </c>
      <c r="N33" s="29" t="s">
        <v>197</v>
      </c>
      <c r="O33" s="19">
        <v>61000000</v>
      </c>
      <c r="P33" s="29" t="s">
        <v>808</v>
      </c>
      <c r="Q33" s="29" t="s">
        <v>811</v>
      </c>
      <c r="R33" s="30" t="s">
        <v>812</v>
      </c>
      <c r="S33" s="29"/>
      <c r="T33" s="29"/>
    </row>
    <row r="34" spans="2:20" ht="30" customHeight="1" x14ac:dyDescent="0.3">
      <c r="B34" s="25" t="s">
        <v>813</v>
      </c>
      <c r="C34" s="25">
        <v>202503</v>
      </c>
      <c r="D34" s="25" t="s">
        <v>18</v>
      </c>
      <c r="E34" s="25"/>
      <c r="F34" s="25">
        <v>4321150701</v>
      </c>
      <c r="G34" s="25" t="s">
        <v>814</v>
      </c>
      <c r="H34" s="25" t="s">
        <v>31</v>
      </c>
      <c r="I34" s="25" t="s">
        <v>20</v>
      </c>
      <c r="J34" s="25" t="s">
        <v>301</v>
      </c>
      <c r="K34" s="25" t="s">
        <v>815</v>
      </c>
      <c r="L34" s="25" t="s">
        <v>816</v>
      </c>
      <c r="M34" s="41">
        <v>7</v>
      </c>
      <c r="N34" s="25" t="s">
        <v>197</v>
      </c>
      <c r="O34" s="41">
        <v>10458700</v>
      </c>
      <c r="P34" s="25" t="s">
        <v>813</v>
      </c>
      <c r="Q34" s="25" t="s">
        <v>817</v>
      </c>
      <c r="R34" s="35" t="s">
        <v>818</v>
      </c>
      <c r="S34" s="61" t="s">
        <v>67</v>
      </c>
      <c r="T34" s="25"/>
    </row>
    <row r="35" spans="2:20" s="71" customFormat="1" ht="30" customHeight="1" x14ac:dyDescent="0.3">
      <c r="B35" s="18" t="s">
        <v>869</v>
      </c>
      <c r="C35" s="18">
        <v>202503</v>
      </c>
      <c r="D35" s="18" t="s">
        <v>17</v>
      </c>
      <c r="E35" s="18" t="s">
        <v>889</v>
      </c>
      <c r="F35" s="18">
        <v>25634782</v>
      </c>
      <c r="G35" s="18" t="s">
        <v>814</v>
      </c>
      <c r="H35" s="18" t="s">
        <v>31</v>
      </c>
      <c r="I35" s="18" t="s">
        <v>20</v>
      </c>
      <c r="J35" s="18" t="s">
        <v>890</v>
      </c>
      <c r="K35" s="18" t="s">
        <v>891</v>
      </c>
      <c r="L35" s="18" t="s">
        <v>892</v>
      </c>
      <c r="M35" s="19">
        <v>7</v>
      </c>
      <c r="N35" s="18" t="s">
        <v>156</v>
      </c>
      <c r="O35" s="19">
        <v>9100000</v>
      </c>
      <c r="P35" s="18" t="s">
        <v>858</v>
      </c>
      <c r="Q35" s="18" t="s">
        <v>879</v>
      </c>
      <c r="R35" s="20" t="s">
        <v>880</v>
      </c>
      <c r="S35" s="18"/>
      <c r="T35" s="28"/>
    </row>
    <row r="36" spans="2:20" s="32" customFormat="1" ht="30" customHeight="1" x14ac:dyDescent="0.3">
      <c r="B36" s="18" t="s">
        <v>869</v>
      </c>
      <c r="C36" s="18">
        <v>202503</v>
      </c>
      <c r="D36" s="18" t="s">
        <v>17</v>
      </c>
      <c r="E36" s="18" t="s">
        <v>889</v>
      </c>
      <c r="F36" s="18">
        <v>25586316</v>
      </c>
      <c r="G36" s="18" t="s">
        <v>893</v>
      </c>
      <c r="H36" s="18" t="s">
        <v>31</v>
      </c>
      <c r="I36" s="18" t="s">
        <v>20</v>
      </c>
      <c r="J36" s="18" t="s">
        <v>890</v>
      </c>
      <c r="K36" s="18" t="s">
        <v>894</v>
      </c>
      <c r="L36" s="18" t="s">
        <v>895</v>
      </c>
      <c r="M36" s="19">
        <v>7</v>
      </c>
      <c r="N36" s="18" t="s">
        <v>156</v>
      </c>
      <c r="O36" s="19">
        <v>1680000</v>
      </c>
      <c r="P36" s="18" t="s">
        <v>858</v>
      </c>
      <c r="Q36" s="18" t="s">
        <v>879</v>
      </c>
      <c r="R36" s="20" t="s">
        <v>880</v>
      </c>
      <c r="S36" s="18"/>
      <c r="T36" s="28"/>
    </row>
  </sheetData>
  <phoneticPr fontId="3" type="noConversion"/>
  <dataValidations count="1">
    <dataValidation type="list" allowBlank="1" showInputMessage="1" showErrorMessage="1" sqref="H25:H27" xr:uid="{6D800EBB-F7D4-4EDC-8808-F249C51C0620}">
      <formula1>"Y,N"</formula1>
    </dataValidation>
  </dataValidations>
  <pageMargins left="0.7" right="0.7" top="0.75" bottom="0.75" header="0.3" footer="0.3"/>
  <pageSetup paperSize="9" scale="19" orientation="portrait" r:id="rId1"/>
  <colBreaks count="1" manualBreakCount="1">
    <brk id="24" max="29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35">
        <x14:dataValidation type="list" allowBlank="1" showInputMessage="1" showErrorMessage="1" xr:uid="{5DB21373-461C-48AB-B38B-E6B5A5C5BF5E}">
          <x14:formula1>
            <xm:f>'D:\2025\2025년 발주계획\취합\발주계획\[(온도처) 2025년 연간 발주계획(양식).xlsx]Sheet1'!#REF!</xm:f>
          </x14:formula1>
          <xm:sqref>D5</xm:sqref>
        </x14:dataValidation>
        <x14:dataValidation type="list" allowBlank="1" showInputMessage="1" showErrorMessage="1" xr:uid="{5B96C94F-9EEB-4065-B681-7BFD6AC34FEB}">
          <x14:formula1>
            <xm:f>'D:\2025\2025년 발주계획\취합\발주계획\[(온도처) 2025년 연간 발주계획(양식).xlsx]Sheet1'!#REF!</xm:f>
          </x14:formula1>
          <xm:sqref>I5</xm:sqref>
        </x14:dataValidation>
        <x14:dataValidation type="list" allowBlank="1" showInputMessage="1" showErrorMessage="1" xr:uid="{9FF17C19-F2F7-4AC6-8960-E37628619498}">
          <x14:formula1>
            <xm:f>'D:\2025\2025년 발주계획\취합\발주계획\[(온도처) 2025년 연간 발주계획(양식).xlsx]Sheet1'!#REF!</xm:f>
          </x14:formula1>
          <xm:sqref>H5</xm:sqref>
        </x14:dataValidation>
        <x14:dataValidation type="list" allowBlank="1" showInputMessage="1" showErrorMessage="1" xr:uid="{79F3F023-CB74-4B40-920C-26D828546251}">
          <x14:formula1>
            <xm:f>'D:\2025\2025년 발주계획\취합\발주계획\[2025년 부산울산지역본부 연간 발주계획.xlsx]Sheet1'!#REF!</xm:f>
          </x14:formula1>
          <xm:sqref>D6</xm:sqref>
        </x14:dataValidation>
        <x14:dataValidation type="list" allowBlank="1" showInputMessage="1" showErrorMessage="1" xr:uid="{903AE829-C868-4EF0-B3AC-E72779C41EBA}">
          <x14:formula1>
            <xm:f>'D:\2025\2025년 발주계획\취합\발주계획\[2025년 부산울산지역본부 연간 발주계획.xlsx]Sheet1'!#REF!</xm:f>
          </x14:formula1>
          <xm:sqref>I6</xm:sqref>
        </x14:dataValidation>
        <x14:dataValidation type="list" allowBlank="1" showInputMessage="1" showErrorMessage="1" xr:uid="{E127B615-2CE5-4E8D-9E3F-3BE4A82E501E}">
          <x14:formula1>
            <xm:f>'D:\2025\2025년 발주계획\취합\발주계획\[2025년 부산울산지역본부 연간 발주계획.xlsx]Sheet1'!#REF!</xm:f>
          </x14:formula1>
          <xm:sqref>H6</xm:sqref>
        </x14:dataValidation>
        <x14:dataValidation type="list" allowBlank="1" showInputMessage="1" showErrorMessage="1" xr:uid="{83A184F9-173B-4EDA-AEA8-82D4BA6C696E}">
          <x14:formula1>
            <xm:f>'D:\2025\2025년 발주계획\취합\발주계획\[2025년 연간 발주계획(강원지역본부).xlsx]Sheet1'!#REF!</xm:f>
          </x14:formula1>
          <xm:sqref>D7</xm:sqref>
        </x14:dataValidation>
        <x14:dataValidation type="list" allowBlank="1" showInputMessage="1" showErrorMessage="1" xr:uid="{2C2D8284-5979-4C2E-AF86-CD96E9CC9155}">
          <x14:formula1>
            <xm:f>'D:\2025\2025년 발주계획\취합\발주계획\[2025년 연간 발주계획(강원지역본부).xlsx]Sheet1'!#REF!</xm:f>
          </x14:formula1>
          <xm:sqref>I7</xm:sqref>
        </x14:dataValidation>
        <x14:dataValidation type="list" allowBlank="1" showInputMessage="1" showErrorMessage="1" xr:uid="{E765A16B-7FF1-4C16-B9A8-EAABE84F0B38}">
          <x14:formula1>
            <xm:f>'D:\2025\2025년 발주계획\취합\발주계획\[2025년 연간 발주계획(강원지역본부).xlsx]Sheet1'!#REF!</xm:f>
          </x14:formula1>
          <xm:sqref>H7</xm:sqref>
        </x14:dataValidation>
        <x14:dataValidation type="list" allowBlank="1" showInputMessage="1" showErrorMessage="1" xr:uid="{A7992485-9499-47ED-9164-5F86707C8595}">
          <x14:formula1>
            <xm:f>'D:\2025\2025년 발주계획\취합\발주계획\[2025년 연간 발주계획(대구경북).xlsx]Sheet1'!#REF!</xm:f>
          </x14:formula1>
          <xm:sqref>D8:D10</xm:sqref>
        </x14:dataValidation>
        <x14:dataValidation type="list" allowBlank="1" showInputMessage="1" showErrorMessage="1" xr:uid="{C3FA12A7-B60A-448D-95FB-8AD2FDC6B5A0}">
          <x14:formula1>
            <xm:f>'D:\2025\2025년 발주계획\취합\발주계획\[2025년 연간 발주계획(대구경북).xlsx]Sheet1'!#REF!</xm:f>
          </x14:formula1>
          <xm:sqref>I8:I10</xm:sqref>
        </x14:dataValidation>
        <x14:dataValidation type="list" allowBlank="1" showInputMessage="1" showErrorMessage="1" xr:uid="{C09126CD-0763-4967-AC30-EC1A563AE59C}">
          <x14:formula1>
            <xm:f>'D:\2025\2025년 발주계획\취합\발주계획\[2025년 연간 발주계획(대구경북).xlsx]Sheet1'!#REF!</xm:f>
          </x14:formula1>
          <xm:sqref>H8:H10</xm:sqref>
        </x14:dataValidation>
        <x14:dataValidation type="list" allowBlank="1" showInputMessage="1" showErrorMessage="1" xr:uid="{82CCBA7D-0668-4699-B58A-D7EFC8B40601}">
          <x14:formula1>
            <xm:f>'D:\2025\2025년 발주계획\취합\발주계획\[2025년 연간 발주계획(디지털혁신처).xlsx]Sheet1'!#REF!</xm:f>
          </x14:formula1>
          <xm:sqref>D11 D14 D17</xm:sqref>
        </x14:dataValidation>
        <x14:dataValidation type="list" allowBlank="1" showInputMessage="1" showErrorMessage="1" xr:uid="{3B645AE0-A5A6-4760-ACF2-D7E0A4192D08}">
          <x14:formula1>
            <xm:f>'D:\2025\2025년 발주계획\취합\발주계획\[2025년 연간 발주계획(디지털혁신처).xlsx]Sheet1'!#REF!</xm:f>
          </x14:formula1>
          <xm:sqref>I11</xm:sqref>
        </x14:dataValidation>
        <x14:dataValidation type="list" allowBlank="1" showInputMessage="1" showErrorMessage="1" xr:uid="{49976611-AF12-45AE-8623-E1EFFBAE8C5B}">
          <x14:formula1>
            <xm:f>'D:\2025\2025년 발주계획\취합\발주계획\[2025년 연간 발주계획(디지털혁신처).xlsx]Sheet1'!#REF!</xm:f>
          </x14:formula1>
          <xm:sqref>H11 H14 H17</xm:sqref>
        </x14:dataValidation>
        <x14:dataValidation type="list" allowBlank="1" showInputMessage="1" showErrorMessage="1" xr:uid="{97A9B85D-5089-44A0-B830-E3A7B6B10933}">
          <x14:formula1>
            <xm:f>'C:\Users\aT\AppData\Local\Temp\MicrosoftEdgeDownloads\6c5f8c59-6ebf-4922-afa4-dbf56d086780\[2025년 연간 발주계획(품질안전부)_rev1.xlsx]Sheet1'!#REF!</xm:f>
          </x14:formula1>
          <xm:sqref>H20:I22 D20:D22</xm:sqref>
        </x14:dataValidation>
        <x14:dataValidation type="list" allowBlank="1" showInputMessage="1" showErrorMessage="1" xr:uid="{227CD7E1-2488-4EBF-B183-1F30F6E31A72}">
          <x14:formula1>
            <xm:f>'C:\Users\aT\AppData\Local\Temp\MicrosoftEdgeDownloads\b0ff1d84-a051-4373-8511-f02590ea5139\[(붙임) 2025년 연간 발주계획(식량관리처 식량지원부)_최종.xlsx]Sheet1'!#REF!</xm:f>
          </x14:formula1>
          <xm:sqref>D25:D27</xm:sqref>
        </x14:dataValidation>
        <x14:dataValidation type="list" allowBlank="1" showInputMessage="1" showErrorMessage="1" xr:uid="{905F13BE-A83A-4350-B1F3-8980277D8D53}">
          <x14:formula1>
            <xm:f>'D:\2025\2025년 발주계획\취합\발주계획\[2025년 연간 발주계획(식량관리처).xlsx]Sheet1'!#REF!</xm:f>
          </x14:formula1>
          <xm:sqref>H23:H24</xm:sqref>
        </x14:dataValidation>
        <x14:dataValidation type="list" allowBlank="1" showInputMessage="1" showErrorMessage="1" xr:uid="{65435CF7-7310-47C9-9A21-E11B3C066A24}">
          <x14:formula1>
            <xm:f>'D:\2025\2025년 발주계획\취합\발주계획\[2025년 연간 발주계획(식량관리처).xlsx]Sheet1'!#REF!</xm:f>
          </x14:formula1>
          <xm:sqref>D23:D24</xm:sqref>
        </x14:dataValidation>
        <x14:dataValidation type="list" allowBlank="1" showInputMessage="1" showErrorMessage="1" xr:uid="{8C9D16D5-0DE3-4D03-AABC-A24FB8CC5DD1}">
          <x14:formula1>
            <xm:f>'D:\2025\2025년 발주계획\취합\발주계획\[2025년 연간 발주계획(식량관리처).xlsx]Sheet1'!#REF!</xm:f>
          </x14:formula1>
          <xm:sqref>G23</xm:sqref>
        </x14:dataValidation>
        <x14:dataValidation type="list" allowBlank="1" showInputMessage="1" showErrorMessage="1" xr:uid="{38793E34-1DBF-432A-8F4B-CA4E972FC3EF}">
          <x14:formula1>
            <xm:f>'D:\2025\2025년 발주계획\취합\발주계획\[2025년 연간 발주계획(식량관리처).xlsx]Sheet1'!#REF!</xm:f>
          </x14:formula1>
          <xm:sqref>F23:F24</xm:sqref>
        </x14:dataValidation>
        <x14:dataValidation type="list" allowBlank="1" showInputMessage="1" showErrorMessage="1" xr:uid="{14BA1F8E-7E4B-4BF6-8983-10AB2C41BE78}">
          <x14:formula1>
            <xm:f>'D:\2025\2025년 발주계획\취합\발주계획\[2025년 연간 발주계획(식량자급관리단).xlsx]Sheet1'!#REF!</xm:f>
          </x14:formula1>
          <xm:sqref>D28:D30</xm:sqref>
        </x14:dataValidation>
        <x14:dataValidation type="list" allowBlank="1" showInputMessage="1" showErrorMessage="1" xr:uid="{50093907-91C2-4990-8D51-FD6D46165E58}">
          <x14:formula1>
            <xm:f>'D:\2025\2025년 발주계획\취합\발주계획\[2025년 연간 발주계획(식량자급관리단).xlsx]Sheet1'!#REF!</xm:f>
          </x14:formula1>
          <xm:sqref>I28</xm:sqref>
        </x14:dataValidation>
        <x14:dataValidation type="list" allowBlank="1" showInputMessage="1" showErrorMessage="1" xr:uid="{6FDC88E1-A02D-4BD3-9AAA-CD0AF040BFEB}">
          <x14:formula1>
            <xm:f>'D:\2025\2025년 발주계획\취합\발주계획\[2025년 연간 발주계획(식량자급관리단).xlsx]Sheet1'!#REF!</xm:f>
          </x14:formula1>
          <xm:sqref>H28</xm:sqref>
        </x14:dataValidation>
        <x14:dataValidation type="list" allowBlank="1" showInputMessage="1" showErrorMessage="1" xr:uid="{69C52268-6C3D-4A66-B6A0-A80B56054C9B}">
          <x14:formula1>
            <xm:f>'D:\2025\2025년 발주계획\취합\발주계획\[2025년 연간 발주계획(전북지역본부).xlsx]Sheet1'!#REF!</xm:f>
          </x14:formula1>
          <xm:sqref>D31</xm:sqref>
        </x14:dataValidation>
        <x14:dataValidation type="list" allowBlank="1" showInputMessage="1" showErrorMessage="1" xr:uid="{3AE9C377-2339-4FF9-B5DE-6807EF16D726}">
          <x14:formula1>
            <xm:f>'D:\2025\2025년 발주계획\취합\발주계획\[2025년 연간 발주계획(전북지역본부).xlsx]Sheet1'!#REF!</xm:f>
          </x14:formula1>
          <xm:sqref>I31</xm:sqref>
        </x14:dataValidation>
        <x14:dataValidation type="list" allowBlank="1" showInputMessage="1" showErrorMessage="1" xr:uid="{9EFD5CEF-A6D2-4136-B5DA-FE8817B3FB58}">
          <x14:formula1>
            <xm:f>'D:\2025\2025년 발주계획\취합\발주계획\[2025년 연간 발주계획(전북지역본부).xlsx]Sheet1'!#REF!</xm:f>
          </x14:formula1>
          <xm:sqref>H31</xm:sqref>
        </x14:dataValidation>
        <x14:dataValidation type="list" allowBlank="1" showInputMessage="1" showErrorMessage="1" xr:uid="{B4ECF90D-5F8A-472C-A4C1-B5890E0FACFC}">
          <x14:formula1>
            <xm:f>'D:\2025\2025년 발주계획\취합\발주계획\[2025년 연간 발주계획(제주지역본부).xlsx]Sheet1'!#REF!</xm:f>
          </x14:formula1>
          <xm:sqref>D32</xm:sqref>
        </x14:dataValidation>
        <x14:dataValidation type="list" allowBlank="1" showInputMessage="1" showErrorMessage="1" xr:uid="{C465628F-8D7C-4219-AC9D-B959CF4D37C1}">
          <x14:formula1>
            <xm:f>'D:\2025\2025년 발주계획\취합\발주계획\[2025년 연간 발주계획(제주지역본부).xlsx]Sheet1'!#REF!</xm:f>
          </x14:formula1>
          <xm:sqref>I32</xm:sqref>
        </x14:dataValidation>
        <x14:dataValidation type="list" allowBlank="1" showInputMessage="1" showErrorMessage="1" xr:uid="{2EEE0DD0-45B5-4E91-ACB0-7F0065898999}">
          <x14:formula1>
            <xm:f>'D:\2025\2025년 발주계획\취합\발주계획\[2025년 연간 발주계획(제주지역본부).xlsx]Sheet1'!#REF!</xm:f>
          </x14:formula1>
          <xm:sqref>H32</xm:sqref>
        </x14:dataValidation>
        <x14:dataValidation type="list" allowBlank="1" showInputMessage="1" showErrorMessage="1" xr:uid="{6BC740C0-CF52-41D7-BACB-541CBB2C63A9}">
          <x14:formula1>
            <xm:f>'D:\2025\2025년 발주계획\취합\발주계획\[250114 2025년 화훼사업센터 연간 발주계획.xlsx]Sheet1'!#REF!</xm:f>
          </x14:formula1>
          <xm:sqref>D33:D34</xm:sqref>
        </x14:dataValidation>
        <x14:dataValidation type="list" allowBlank="1" showInputMessage="1" showErrorMessage="1" xr:uid="{5A4904B7-264D-4088-BA32-756AAD7A012A}">
          <x14:formula1>
            <xm:f>'D:\2025\2025년 발주계획\취합\발주계획\[250114 2025년 화훼사업센터 연간 발주계획.xlsx]Sheet1'!#REF!</xm:f>
          </x14:formula1>
          <xm:sqref>I33:I34</xm:sqref>
        </x14:dataValidation>
        <x14:dataValidation type="list" allowBlank="1" showInputMessage="1" showErrorMessage="1" xr:uid="{EE766997-B955-45EF-8FD3-FE07DE1E47CC}">
          <x14:formula1>
            <xm:f>'D:\2025\2025년 발주계획\취합\발주계획\[250114 2025년 화훼사업센터 연간 발주계획.xlsx]Sheet1'!#REF!</xm:f>
          </x14:formula1>
          <xm:sqref>H33:H36</xm:sqref>
        </x14:dataValidation>
        <x14:dataValidation type="list" allowBlank="1" showInputMessage="1" showErrorMessage="1" xr:uid="{DF47D18D-ABA3-49FF-813E-3C2964D556DD}">
          <x14:formula1>
            <xm:f>'C:\Users\aT\AppData\Local\Temp\handy8\TempAtt\[2025년 연간 발주계획(식품산업육성처).xlsx]Sheet1'!#REF!</xm:f>
          </x14:formula1>
          <xm:sqref>D36 D35</xm:sqref>
        </x14:dataValidation>
        <x14:dataValidation type="list" allowBlank="1" showInputMessage="1" showErrorMessage="1" xr:uid="{3519D040-7FB2-413D-BCFC-86289D9B321C}">
          <x14:formula1>
            <xm:f>'C:\Users\aT\AppData\Local\Temp\handy8\TempAtt\[2025년 연간 발주계획(식품산업육성처).xlsx]Sheet1'!#REF!</xm:f>
          </x14:formula1>
          <xm:sqref>I35:I36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DFAFC-E6A7-45D3-84E0-C58F6AEEBFD2}">
  <sheetPr>
    <pageSetUpPr fitToPage="1"/>
  </sheetPr>
  <dimension ref="B1:V44"/>
  <sheetViews>
    <sheetView showGridLines="0" zoomScale="55" zoomScaleNormal="55" workbookViewId="0">
      <selection activeCell="B2" sqref="B2"/>
    </sheetView>
  </sheetViews>
  <sheetFormatPr defaultRowHeight="30" customHeight="1" x14ac:dyDescent="0.3"/>
  <cols>
    <col min="1" max="1" width="6.125" style="83" customWidth="1"/>
    <col min="2" max="2" width="21.625" style="97" bestFit="1" customWidth="1"/>
    <col min="3" max="3" width="11.875" style="83" bestFit="1" customWidth="1"/>
    <col min="4" max="4" width="13.125" style="83" customWidth="1"/>
    <col min="5" max="5" width="10.625" style="83" bestFit="1" customWidth="1"/>
    <col min="6" max="6" width="45.875" style="97" bestFit="1" customWidth="1"/>
    <col min="7" max="7" width="14.875" style="85" customWidth="1"/>
    <col min="8" max="8" width="9" style="83"/>
    <col min="9" max="9" width="13.5" style="83" customWidth="1"/>
    <col min="10" max="10" width="17.125" style="96" bestFit="1" customWidth="1"/>
    <col min="11" max="11" width="15.5" style="96" customWidth="1"/>
    <col min="12" max="12" width="14.5" style="96" customWidth="1"/>
    <col min="13" max="13" width="20.375" style="96" bestFit="1" customWidth="1"/>
    <col min="14" max="15" width="14.5" style="83" customWidth="1"/>
    <col min="16" max="16" width="27.25" style="86" customWidth="1"/>
    <col min="17" max="17" width="17.25" style="83" bestFit="1" customWidth="1"/>
    <col min="18" max="18" width="9" style="83"/>
    <col min="19" max="19" width="16.375" style="83" customWidth="1"/>
    <col min="20" max="21" width="9" style="83"/>
    <col min="22" max="22" width="55.625" style="83" bestFit="1" customWidth="1"/>
    <col min="23" max="16384" width="9" style="83"/>
  </cols>
  <sheetData>
    <row r="1" spans="2:22" s="5" customFormat="1" ht="33.75" customHeight="1" x14ac:dyDescent="0.3">
      <c r="B1" s="9"/>
      <c r="F1" s="9"/>
      <c r="G1" s="6"/>
      <c r="J1" s="94"/>
      <c r="K1" s="94"/>
      <c r="L1" s="94"/>
      <c r="M1" s="94"/>
      <c r="P1" s="7"/>
      <c r="V1" s="8" t="s">
        <v>32</v>
      </c>
    </row>
    <row r="2" spans="2:22" ht="30" customHeight="1" x14ac:dyDescent="0.3">
      <c r="B2" s="87" t="s">
        <v>33</v>
      </c>
      <c r="C2" s="87" t="s">
        <v>908</v>
      </c>
      <c r="D2" s="88" t="s">
        <v>909</v>
      </c>
      <c r="E2" s="88" t="s">
        <v>910</v>
      </c>
      <c r="F2" s="87" t="s">
        <v>911</v>
      </c>
      <c r="G2" s="89" t="s">
        <v>912</v>
      </c>
      <c r="H2" s="87" t="s">
        <v>34</v>
      </c>
      <c r="I2" s="87" t="s">
        <v>35</v>
      </c>
      <c r="J2" s="95" t="s">
        <v>36</v>
      </c>
      <c r="K2" s="95" t="s">
        <v>37</v>
      </c>
      <c r="L2" s="95" t="s">
        <v>38</v>
      </c>
      <c r="M2" s="95" t="s">
        <v>39</v>
      </c>
      <c r="N2" s="90" t="s">
        <v>40</v>
      </c>
      <c r="O2" s="90" t="s">
        <v>41</v>
      </c>
      <c r="P2" s="90" t="s">
        <v>42</v>
      </c>
      <c r="Q2" s="91" t="s">
        <v>43</v>
      </c>
      <c r="R2" s="91" t="s">
        <v>44</v>
      </c>
      <c r="S2" s="91" t="s">
        <v>45</v>
      </c>
      <c r="T2" s="91" t="s">
        <v>46</v>
      </c>
      <c r="U2" s="91" t="s">
        <v>47</v>
      </c>
      <c r="V2" s="88" t="s">
        <v>48</v>
      </c>
    </row>
    <row r="3" spans="2:22" ht="30" customHeight="1" x14ac:dyDescent="0.3">
      <c r="B3" s="77" t="s">
        <v>52</v>
      </c>
      <c r="C3" s="77">
        <v>2025</v>
      </c>
      <c r="D3" s="78">
        <v>2</v>
      </c>
      <c r="E3" s="78" t="s">
        <v>30</v>
      </c>
      <c r="F3" s="77" t="s">
        <v>58</v>
      </c>
      <c r="G3" s="79" t="s">
        <v>59</v>
      </c>
      <c r="H3" s="77" t="s">
        <v>60</v>
      </c>
      <c r="I3" s="77" t="s">
        <v>22</v>
      </c>
      <c r="J3" s="80">
        <v>40000000</v>
      </c>
      <c r="K3" s="80">
        <v>69016000</v>
      </c>
      <c r="L3" s="80">
        <v>11984000</v>
      </c>
      <c r="M3" s="80">
        <v>121000000</v>
      </c>
      <c r="N3" s="81" t="s">
        <v>61</v>
      </c>
      <c r="O3" s="81" t="s">
        <v>61</v>
      </c>
      <c r="P3" s="81" t="s">
        <v>67</v>
      </c>
      <c r="Q3" s="82" t="s">
        <v>52</v>
      </c>
      <c r="R3" s="82" t="s">
        <v>54</v>
      </c>
      <c r="S3" s="82" t="s">
        <v>55</v>
      </c>
      <c r="T3" s="82" t="s">
        <v>20</v>
      </c>
      <c r="U3" s="82" t="s">
        <v>67</v>
      </c>
      <c r="V3" s="78" t="s">
        <v>81</v>
      </c>
    </row>
    <row r="4" spans="2:22" ht="30" customHeight="1" x14ac:dyDescent="0.3">
      <c r="B4" s="77" t="s">
        <v>52</v>
      </c>
      <c r="C4" s="77">
        <v>2025</v>
      </c>
      <c r="D4" s="78">
        <v>3</v>
      </c>
      <c r="E4" s="78" t="s">
        <v>22</v>
      </c>
      <c r="F4" s="77" t="s">
        <v>62</v>
      </c>
      <c r="G4" s="79" t="s">
        <v>63</v>
      </c>
      <c r="H4" s="77" t="s">
        <v>64</v>
      </c>
      <c r="I4" s="77" t="s">
        <v>22</v>
      </c>
      <c r="J4" s="68">
        <v>18000000</v>
      </c>
      <c r="K4" s="68" t="s">
        <v>61</v>
      </c>
      <c r="L4" s="80" t="s">
        <v>61</v>
      </c>
      <c r="M4" s="80">
        <v>18000000</v>
      </c>
      <c r="N4" s="81" t="s">
        <v>61</v>
      </c>
      <c r="O4" s="81" t="s">
        <v>61</v>
      </c>
      <c r="P4" s="81" t="s">
        <v>61</v>
      </c>
      <c r="Q4" s="82" t="s">
        <v>52</v>
      </c>
      <c r="R4" s="82" t="s">
        <v>65</v>
      </c>
      <c r="S4" s="82" t="s">
        <v>66</v>
      </c>
      <c r="T4" s="82" t="s">
        <v>61</v>
      </c>
      <c r="U4" s="82" t="s">
        <v>61</v>
      </c>
      <c r="V4" s="78" t="s">
        <v>81</v>
      </c>
    </row>
    <row r="5" spans="2:22" ht="30" customHeight="1" x14ac:dyDescent="0.3">
      <c r="B5" s="77" t="s">
        <v>52</v>
      </c>
      <c r="C5" s="77">
        <v>2025</v>
      </c>
      <c r="D5" s="78">
        <v>2</v>
      </c>
      <c r="E5" s="78" t="s">
        <v>68</v>
      </c>
      <c r="F5" s="77" t="s">
        <v>69</v>
      </c>
      <c r="G5" s="79" t="s">
        <v>70</v>
      </c>
      <c r="H5" s="77" t="s">
        <v>71</v>
      </c>
      <c r="I5" s="77" t="s">
        <v>22</v>
      </c>
      <c r="J5" s="80">
        <v>22000000</v>
      </c>
      <c r="K5" s="80" t="s">
        <v>67</v>
      </c>
      <c r="L5" s="80" t="s">
        <v>67</v>
      </c>
      <c r="M5" s="80">
        <v>22000000</v>
      </c>
      <c r="N5" s="81" t="s">
        <v>67</v>
      </c>
      <c r="O5" s="81" t="s">
        <v>67</v>
      </c>
      <c r="P5" s="81" t="s">
        <v>67</v>
      </c>
      <c r="Q5" s="82" t="s">
        <v>52</v>
      </c>
      <c r="R5" s="82" t="s">
        <v>72</v>
      </c>
      <c r="S5" s="82" t="s">
        <v>73</v>
      </c>
      <c r="T5" s="82" t="s">
        <v>67</v>
      </c>
      <c r="U5" s="82" t="s">
        <v>67</v>
      </c>
      <c r="V5" s="78" t="s">
        <v>81</v>
      </c>
    </row>
    <row r="6" spans="2:22" ht="30" customHeight="1" x14ac:dyDescent="0.3">
      <c r="B6" s="77" t="s">
        <v>52</v>
      </c>
      <c r="C6" s="77">
        <v>2025</v>
      </c>
      <c r="D6" s="78">
        <v>3</v>
      </c>
      <c r="E6" s="78" t="s">
        <v>68</v>
      </c>
      <c r="F6" s="77" t="s">
        <v>74</v>
      </c>
      <c r="G6" s="79" t="s">
        <v>70</v>
      </c>
      <c r="H6" s="77" t="s">
        <v>71</v>
      </c>
      <c r="I6" s="77" t="s">
        <v>22</v>
      </c>
      <c r="J6" s="80">
        <v>28000000</v>
      </c>
      <c r="K6" s="80" t="s">
        <v>67</v>
      </c>
      <c r="L6" s="80" t="s">
        <v>67</v>
      </c>
      <c r="M6" s="80">
        <v>28000000</v>
      </c>
      <c r="N6" s="81" t="s">
        <v>67</v>
      </c>
      <c r="O6" s="81" t="s">
        <v>67</v>
      </c>
      <c r="P6" s="81" t="s">
        <v>67</v>
      </c>
      <c r="Q6" s="82" t="s">
        <v>52</v>
      </c>
      <c r="R6" s="82" t="s">
        <v>72</v>
      </c>
      <c r="S6" s="82" t="s">
        <v>73</v>
      </c>
      <c r="T6" s="82" t="s">
        <v>67</v>
      </c>
      <c r="U6" s="82" t="s">
        <v>67</v>
      </c>
      <c r="V6" s="78" t="s">
        <v>81</v>
      </c>
    </row>
    <row r="7" spans="2:22" ht="30" customHeight="1" x14ac:dyDescent="0.3">
      <c r="B7" s="77" t="s">
        <v>52</v>
      </c>
      <c r="C7" s="77">
        <v>2025</v>
      </c>
      <c r="D7" s="78">
        <v>4</v>
      </c>
      <c r="E7" s="78" t="s">
        <v>76</v>
      </c>
      <c r="F7" s="77" t="s">
        <v>75</v>
      </c>
      <c r="G7" s="79" t="s">
        <v>70</v>
      </c>
      <c r="H7" s="77" t="s">
        <v>71</v>
      </c>
      <c r="I7" s="77" t="s">
        <v>76</v>
      </c>
      <c r="J7" s="80">
        <v>38000000</v>
      </c>
      <c r="K7" s="80" t="s">
        <v>67</v>
      </c>
      <c r="L7" s="80" t="s">
        <v>67</v>
      </c>
      <c r="M7" s="80">
        <v>38000000</v>
      </c>
      <c r="N7" s="81" t="s">
        <v>67</v>
      </c>
      <c r="O7" s="81" t="s">
        <v>67</v>
      </c>
      <c r="P7" s="81" t="s">
        <v>67</v>
      </c>
      <c r="Q7" s="82" t="s">
        <v>52</v>
      </c>
      <c r="R7" s="82" t="s">
        <v>72</v>
      </c>
      <c r="S7" s="82" t="s">
        <v>73</v>
      </c>
      <c r="T7" s="82" t="s">
        <v>67</v>
      </c>
      <c r="U7" s="82" t="s">
        <v>67</v>
      </c>
      <c r="V7" s="78"/>
    </row>
    <row r="8" spans="2:22" ht="30" customHeight="1" x14ac:dyDescent="0.3">
      <c r="B8" s="77" t="s">
        <v>91</v>
      </c>
      <c r="C8" s="77">
        <v>2025</v>
      </c>
      <c r="D8" s="78">
        <v>3</v>
      </c>
      <c r="E8" s="78" t="s">
        <v>18</v>
      </c>
      <c r="F8" s="77" t="s">
        <v>92</v>
      </c>
      <c r="G8" s="79" t="s">
        <v>93</v>
      </c>
      <c r="H8" s="77" t="s">
        <v>94</v>
      </c>
      <c r="I8" s="77" t="s">
        <v>95</v>
      </c>
      <c r="J8" s="80">
        <v>51007000</v>
      </c>
      <c r="K8" s="80"/>
      <c r="L8" s="80"/>
      <c r="M8" s="80">
        <v>51007000</v>
      </c>
      <c r="N8" s="80">
        <v>51007000</v>
      </c>
      <c r="O8" s="81"/>
      <c r="P8" s="81"/>
      <c r="Q8" s="82" t="s">
        <v>84</v>
      </c>
      <c r="R8" s="82" t="s">
        <v>85</v>
      </c>
      <c r="S8" s="82" t="s">
        <v>86</v>
      </c>
      <c r="T8" s="82" t="s">
        <v>96</v>
      </c>
      <c r="U8" s="82" t="s">
        <v>67</v>
      </c>
      <c r="V8" s="78" t="s">
        <v>67</v>
      </c>
    </row>
    <row r="9" spans="2:22" ht="30" customHeight="1" x14ac:dyDescent="0.3">
      <c r="B9" s="77" t="s">
        <v>113</v>
      </c>
      <c r="C9" s="77">
        <v>2025</v>
      </c>
      <c r="D9" s="78">
        <v>7</v>
      </c>
      <c r="E9" s="78" t="s">
        <v>126</v>
      </c>
      <c r="F9" s="77" t="s">
        <v>127</v>
      </c>
      <c r="G9" s="79" t="s">
        <v>128</v>
      </c>
      <c r="H9" s="77" t="s">
        <v>129</v>
      </c>
      <c r="I9" s="77" t="s">
        <v>68</v>
      </c>
      <c r="J9" s="80">
        <v>50000000</v>
      </c>
      <c r="K9" s="80">
        <v>50000000</v>
      </c>
      <c r="L9" s="80">
        <v>50000000</v>
      </c>
      <c r="M9" s="80">
        <v>50000000</v>
      </c>
      <c r="N9" s="81"/>
      <c r="O9" s="81"/>
      <c r="P9" s="81" t="s">
        <v>130</v>
      </c>
      <c r="Q9" s="82" t="s">
        <v>123</v>
      </c>
      <c r="R9" s="82" t="s">
        <v>131</v>
      </c>
      <c r="S9" s="82" t="s">
        <v>132</v>
      </c>
      <c r="T9" s="82" t="s">
        <v>96</v>
      </c>
      <c r="U9" s="82"/>
      <c r="V9" s="78" t="s">
        <v>133</v>
      </c>
    </row>
    <row r="10" spans="2:22" ht="30" customHeight="1" x14ac:dyDescent="0.3">
      <c r="B10" s="77" t="s">
        <v>202</v>
      </c>
      <c r="C10" s="77">
        <v>2025</v>
      </c>
      <c r="D10" s="78">
        <v>3</v>
      </c>
      <c r="E10" s="78" t="s">
        <v>18</v>
      </c>
      <c r="F10" s="77" t="s">
        <v>252</v>
      </c>
      <c r="G10" s="79" t="s">
        <v>253</v>
      </c>
      <c r="H10" s="77" t="s">
        <v>254</v>
      </c>
      <c r="I10" s="77" t="s">
        <v>76</v>
      </c>
      <c r="J10" s="80">
        <v>445000000</v>
      </c>
      <c r="K10" s="80"/>
      <c r="L10" s="80"/>
      <c r="M10" s="80">
        <v>445000000</v>
      </c>
      <c r="N10" s="80"/>
      <c r="O10" s="80">
        <v>0</v>
      </c>
      <c r="P10" s="81"/>
      <c r="Q10" s="82" t="s">
        <v>204</v>
      </c>
      <c r="R10" s="82" t="s">
        <v>205</v>
      </c>
      <c r="S10" s="82" t="s">
        <v>206</v>
      </c>
      <c r="T10" s="82"/>
      <c r="U10" s="82"/>
      <c r="V10" s="78"/>
    </row>
    <row r="11" spans="2:22" ht="30" customHeight="1" x14ac:dyDescent="0.3">
      <c r="B11" s="77" t="s">
        <v>202</v>
      </c>
      <c r="C11" s="77">
        <v>2025</v>
      </c>
      <c r="D11" s="78">
        <v>3</v>
      </c>
      <c r="E11" s="78" t="s">
        <v>18</v>
      </c>
      <c r="F11" s="77" t="s">
        <v>255</v>
      </c>
      <c r="G11" s="79" t="s">
        <v>253</v>
      </c>
      <c r="H11" s="77" t="s">
        <v>254</v>
      </c>
      <c r="I11" s="77" t="s">
        <v>76</v>
      </c>
      <c r="J11" s="80">
        <v>557000000</v>
      </c>
      <c r="K11" s="80"/>
      <c r="L11" s="80"/>
      <c r="M11" s="80">
        <v>557000000</v>
      </c>
      <c r="N11" s="80"/>
      <c r="O11" s="80">
        <v>0</v>
      </c>
      <c r="P11" s="81"/>
      <c r="Q11" s="82" t="s">
        <v>204</v>
      </c>
      <c r="R11" s="82" t="s">
        <v>205</v>
      </c>
      <c r="S11" s="82" t="s">
        <v>206</v>
      </c>
      <c r="T11" s="82"/>
      <c r="U11" s="82"/>
      <c r="V11" s="78"/>
    </row>
    <row r="12" spans="2:22" s="84" customFormat="1" ht="30" customHeight="1" x14ac:dyDescent="0.3">
      <c r="B12" s="77" t="s">
        <v>202</v>
      </c>
      <c r="C12" s="77">
        <v>2025</v>
      </c>
      <c r="D12" s="78">
        <v>5</v>
      </c>
      <c r="E12" s="78" t="s">
        <v>18</v>
      </c>
      <c r="F12" s="77" t="s">
        <v>256</v>
      </c>
      <c r="G12" s="79" t="s">
        <v>253</v>
      </c>
      <c r="H12" s="77" t="s">
        <v>254</v>
      </c>
      <c r="I12" s="77" t="s">
        <v>68</v>
      </c>
      <c r="J12" s="80">
        <v>22000000</v>
      </c>
      <c r="K12" s="80"/>
      <c r="L12" s="80"/>
      <c r="M12" s="80">
        <v>22000000</v>
      </c>
      <c r="N12" s="81"/>
      <c r="O12" s="81"/>
      <c r="P12" s="81"/>
      <c r="Q12" s="82" t="s">
        <v>204</v>
      </c>
      <c r="R12" s="82" t="s">
        <v>205</v>
      </c>
      <c r="S12" s="82" t="s">
        <v>206</v>
      </c>
      <c r="T12" s="82"/>
      <c r="U12" s="82"/>
      <c r="V12" s="92" t="s">
        <v>208</v>
      </c>
    </row>
    <row r="13" spans="2:22" ht="30" customHeight="1" x14ac:dyDescent="0.3">
      <c r="B13" s="77" t="s">
        <v>306</v>
      </c>
      <c r="C13" s="77">
        <v>2025</v>
      </c>
      <c r="D13" s="78">
        <v>5</v>
      </c>
      <c r="E13" s="78" t="s">
        <v>18</v>
      </c>
      <c r="F13" s="77" t="s">
        <v>307</v>
      </c>
      <c r="G13" s="79" t="s">
        <v>308</v>
      </c>
      <c r="H13" s="77" t="s">
        <v>309</v>
      </c>
      <c r="I13" s="77" t="s">
        <v>310</v>
      </c>
      <c r="J13" s="80"/>
      <c r="K13" s="80"/>
      <c r="L13" s="80"/>
      <c r="M13" s="80"/>
      <c r="N13" s="81"/>
      <c r="O13" s="81"/>
      <c r="P13" s="81"/>
      <c r="Q13" s="82" t="s">
        <v>311</v>
      </c>
      <c r="R13" s="82" t="s">
        <v>312</v>
      </c>
      <c r="S13" s="82" t="s">
        <v>313</v>
      </c>
      <c r="T13" s="82"/>
      <c r="U13" s="82"/>
      <c r="V13" s="12" t="s">
        <v>314</v>
      </c>
    </row>
    <row r="14" spans="2:22" ht="30" customHeight="1" x14ac:dyDescent="0.3">
      <c r="B14" s="77" t="s">
        <v>456</v>
      </c>
      <c r="C14" s="77">
        <v>2025</v>
      </c>
      <c r="D14" s="78">
        <v>5</v>
      </c>
      <c r="E14" s="78" t="s">
        <v>18</v>
      </c>
      <c r="F14" s="77" t="s">
        <v>460</v>
      </c>
      <c r="G14" s="79" t="s">
        <v>461</v>
      </c>
      <c r="H14" s="77" t="s">
        <v>462</v>
      </c>
      <c r="I14" s="77" t="s">
        <v>68</v>
      </c>
      <c r="J14" s="80"/>
      <c r="K14" s="80"/>
      <c r="L14" s="80"/>
      <c r="M14" s="80"/>
      <c r="N14" s="81"/>
      <c r="O14" s="81"/>
      <c r="P14" s="81"/>
      <c r="Q14" s="82"/>
      <c r="R14" s="82"/>
      <c r="S14" s="82"/>
      <c r="T14" s="82"/>
      <c r="U14" s="82"/>
      <c r="V14" s="18" t="s">
        <v>463</v>
      </c>
    </row>
    <row r="15" spans="2:22" ht="30" customHeight="1" x14ac:dyDescent="0.3">
      <c r="B15" s="77" t="s">
        <v>456</v>
      </c>
      <c r="C15" s="77">
        <v>2025</v>
      </c>
      <c r="D15" s="78">
        <v>4</v>
      </c>
      <c r="E15" s="78" t="s">
        <v>18</v>
      </c>
      <c r="F15" s="15" t="s">
        <v>464</v>
      </c>
      <c r="G15" s="79" t="s">
        <v>461</v>
      </c>
      <c r="H15" s="77" t="s">
        <v>465</v>
      </c>
      <c r="I15" s="77" t="s">
        <v>68</v>
      </c>
      <c r="J15" s="80"/>
      <c r="K15" s="80"/>
      <c r="L15" s="80"/>
      <c r="M15" s="80"/>
      <c r="N15" s="81"/>
      <c r="O15" s="81"/>
      <c r="P15" s="81"/>
      <c r="Q15" s="82"/>
      <c r="R15" s="82"/>
      <c r="S15" s="82"/>
      <c r="T15" s="82"/>
      <c r="U15" s="82"/>
      <c r="V15" s="18" t="s">
        <v>463</v>
      </c>
    </row>
    <row r="16" spans="2:22" ht="30" customHeight="1" x14ac:dyDescent="0.3">
      <c r="B16" s="77" t="s">
        <v>456</v>
      </c>
      <c r="C16" s="77">
        <v>2025</v>
      </c>
      <c r="D16" s="78">
        <v>6</v>
      </c>
      <c r="E16" s="78" t="s">
        <v>18</v>
      </c>
      <c r="F16" s="15" t="s">
        <v>466</v>
      </c>
      <c r="G16" s="79" t="s">
        <v>461</v>
      </c>
      <c r="H16" s="77" t="s">
        <v>462</v>
      </c>
      <c r="I16" s="77" t="s">
        <v>95</v>
      </c>
      <c r="J16" s="80"/>
      <c r="K16" s="80"/>
      <c r="L16" s="80"/>
      <c r="M16" s="80"/>
      <c r="N16" s="81"/>
      <c r="O16" s="81"/>
      <c r="P16" s="81"/>
      <c r="Q16" s="82"/>
      <c r="R16" s="82"/>
      <c r="S16" s="82"/>
      <c r="T16" s="82"/>
      <c r="U16" s="82"/>
      <c r="V16" s="93"/>
    </row>
    <row r="17" spans="2:22" ht="30" customHeight="1" x14ac:dyDescent="0.3">
      <c r="B17" s="77" t="s">
        <v>456</v>
      </c>
      <c r="C17" s="77">
        <v>2025</v>
      </c>
      <c r="D17" s="78">
        <v>6</v>
      </c>
      <c r="E17" s="78" t="s">
        <v>18</v>
      </c>
      <c r="F17" s="77" t="s">
        <v>467</v>
      </c>
      <c r="G17" s="79" t="s">
        <v>461</v>
      </c>
      <c r="H17" s="77" t="s">
        <v>462</v>
      </c>
      <c r="I17" s="77" t="s">
        <v>68</v>
      </c>
      <c r="J17" s="80"/>
      <c r="K17" s="80"/>
      <c r="L17" s="80"/>
      <c r="M17" s="80"/>
      <c r="N17" s="81"/>
      <c r="O17" s="81"/>
      <c r="P17" s="81"/>
      <c r="Q17" s="82"/>
      <c r="R17" s="82"/>
      <c r="S17" s="82"/>
      <c r="T17" s="82"/>
      <c r="U17" s="82"/>
      <c r="V17" s="18" t="s">
        <v>463</v>
      </c>
    </row>
    <row r="18" spans="2:22" ht="30" customHeight="1" x14ac:dyDescent="0.3">
      <c r="B18" s="77" t="s">
        <v>456</v>
      </c>
      <c r="C18" s="77">
        <v>2025</v>
      </c>
      <c r="D18" s="78">
        <v>7</v>
      </c>
      <c r="E18" s="78" t="s">
        <v>18</v>
      </c>
      <c r="F18" s="77" t="s">
        <v>468</v>
      </c>
      <c r="G18" s="79" t="s">
        <v>461</v>
      </c>
      <c r="H18" s="77" t="s">
        <v>462</v>
      </c>
      <c r="I18" s="77" t="s">
        <v>95</v>
      </c>
      <c r="J18" s="80"/>
      <c r="K18" s="80"/>
      <c r="L18" s="80"/>
      <c r="M18" s="80"/>
      <c r="N18" s="81"/>
      <c r="O18" s="81"/>
      <c r="P18" s="81"/>
      <c r="Q18" s="82"/>
      <c r="R18" s="82"/>
      <c r="S18" s="82"/>
      <c r="T18" s="82"/>
      <c r="U18" s="82"/>
      <c r="V18" s="93"/>
    </row>
    <row r="19" spans="2:22" ht="30" customHeight="1" x14ac:dyDescent="0.3">
      <c r="B19" s="77" t="s">
        <v>456</v>
      </c>
      <c r="C19" s="77">
        <v>2025</v>
      </c>
      <c r="D19" s="78">
        <v>3</v>
      </c>
      <c r="E19" s="78" t="s">
        <v>18</v>
      </c>
      <c r="F19" s="77" t="s">
        <v>469</v>
      </c>
      <c r="G19" s="79" t="s">
        <v>461</v>
      </c>
      <c r="H19" s="77" t="s">
        <v>465</v>
      </c>
      <c r="I19" s="77" t="s">
        <v>95</v>
      </c>
      <c r="J19" s="80"/>
      <c r="K19" s="80"/>
      <c r="L19" s="80"/>
      <c r="M19" s="80"/>
      <c r="N19" s="81"/>
      <c r="O19" s="81"/>
      <c r="P19" s="81"/>
      <c r="Q19" s="82"/>
      <c r="R19" s="82"/>
      <c r="S19" s="82"/>
      <c r="T19" s="82"/>
      <c r="U19" s="82"/>
      <c r="V19" s="93"/>
    </row>
    <row r="20" spans="2:22" ht="30" customHeight="1" x14ac:dyDescent="0.3">
      <c r="B20" s="77" t="s">
        <v>456</v>
      </c>
      <c r="C20" s="77">
        <v>2025</v>
      </c>
      <c r="D20" s="78">
        <v>5</v>
      </c>
      <c r="E20" s="78" t="s">
        <v>18</v>
      </c>
      <c r="F20" s="77" t="s">
        <v>470</v>
      </c>
      <c r="G20" s="79" t="s">
        <v>461</v>
      </c>
      <c r="H20" s="77" t="s">
        <v>462</v>
      </c>
      <c r="I20" s="77" t="s">
        <v>68</v>
      </c>
      <c r="J20" s="80"/>
      <c r="K20" s="80"/>
      <c r="L20" s="80"/>
      <c r="M20" s="80"/>
      <c r="N20" s="81"/>
      <c r="O20" s="81"/>
      <c r="P20" s="81"/>
      <c r="Q20" s="82"/>
      <c r="R20" s="82"/>
      <c r="S20" s="82"/>
      <c r="T20" s="82"/>
      <c r="U20" s="82"/>
      <c r="V20" s="18" t="s">
        <v>471</v>
      </c>
    </row>
    <row r="21" spans="2:22" ht="30" customHeight="1" x14ac:dyDescent="0.3">
      <c r="B21" s="77" t="s">
        <v>456</v>
      </c>
      <c r="C21" s="77">
        <v>2025</v>
      </c>
      <c r="D21" s="78">
        <v>6</v>
      </c>
      <c r="E21" s="78" t="s">
        <v>18</v>
      </c>
      <c r="F21" s="77" t="s">
        <v>472</v>
      </c>
      <c r="G21" s="79" t="s">
        <v>461</v>
      </c>
      <c r="H21" s="77" t="s">
        <v>462</v>
      </c>
      <c r="I21" s="77" t="s">
        <v>68</v>
      </c>
      <c r="J21" s="80"/>
      <c r="K21" s="80"/>
      <c r="L21" s="80"/>
      <c r="M21" s="80"/>
      <c r="N21" s="81"/>
      <c r="O21" s="81"/>
      <c r="P21" s="81"/>
      <c r="Q21" s="82"/>
      <c r="R21" s="82"/>
      <c r="S21" s="82"/>
      <c r="T21" s="82"/>
      <c r="U21" s="82"/>
      <c r="V21" s="18" t="s">
        <v>471</v>
      </c>
    </row>
    <row r="22" spans="2:22" ht="30" customHeight="1" x14ac:dyDescent="0.3">
      <c r="B22" s="77" t="s">
        <v>456</v>
      </c>
      <c r="C22" s="77">
        <v>2025</v>
      </c>
      <c r="D22" s="78">
        <v>5</v>
      </c>
      <c r="E22" s="78" t="s">
        <v>18</v>
      </c>
      <c r="F22" s="77" t="s">
        <v>473</v>
      </c>
      <c r="G22" s="79" t="s">
        <v>461</v>
      </c>
      <c r="H22" s="77" t="s">
        <v>474</v>
      </c>
      <c r="I22" s="77" t="s">
        <v>68</v>
      </c>
      <c r="J22" s="80"/>
      <c r="K22" s="80"/>
      <c r="L22" s="80"/>
      <c r="M22" s="80"/>
      <c r="N22" s="81"/>
      <c r="O22" s="81"/>
      <c r="P22" s="81"/>
      <c r="Q22" s="82"/>
      <c r="R22" s="82"/>
      <c r="S22" s="82"/>
      <c r="T22" s="82"/>
      <c r="U22" s="82"/>
      <c r="V22" s="18" t="s">
        <v>471</v>
      </c>
    </row>
    <row r="23" spans="2:22" ht="30" customHeight="1" x14ac:dyDescent="0.3">
      <c r="B23" s="77" t="s">
        <v>456</v>
      </c>
      <c r="C23" s="77">
        <v>2025</v>
      </c>
      <c r="D23" s="78">
        <v>7</v>
      </c>
      <c r="E23" s="78" t="s">
        <v>18</v>
      </c>
      <c r="F23" s="77" t="s">
        <v>475</v>
      </c>
      <c r="G23" s="79" t="s">
        <v>461</v>
      </c>
      <c r="H23" s="77" t="s">
        <v>462</v>
      </c>
      <c r="I23" s="77" t="s">
        <v>68</v>
      </c>
      <c r="J23" s="80"/>
      <c r="K23" s="80"/>
      <c r="L23" s="80"/>
      <c r="M23" s="80"/>
      <c r="N23" s="81"/>
      <c r="O23" s="81"/>
      <c r="P23" s="81"/>
      <c r="Q23" s="82"/>
      <c r="R23" s="82"/>
      <c r="S23" s="82"/>
      <c r="T23" s="82"/>
      <c r="U23" s="82"/>
      <c r="V23" s="18" t="s">
        <v>471</v>
      </c>
    </row>
    <row r="24" spans="2:22" ht="30" customHeight="1" x14ac:dyDescent="0.3">
      <c r="B24" s="77" t="s">
        <v>456</v>
      </c>
      <c r="C24" s="77">
        <v>2025</v>
      </c>
      <c r="D24" s="78">
        <v>6</v>
      </c>
      <c r="E24" s="78" t="s">
        <v>18</v>
      </c>
      <c r="F24" s="77" t="s">
        <v>476</v>
      </c>
      <c r="G24" s="79" t="s">
        <v>461</v>
      </c>
      <c r="H24" s="77" t="s">
        <v>462</v>
      </c>
      <c r="I24" s="77" t="s">
        <v>68</v>
      </c>
      <c r="J24" s="80"/>
      <c r="K24" s="80"/>
      <c r="L24" s="80"/>
      <c r="M24" s="80"/>
      <c r="N24" s="81"/>
      <c r="O24" s="81"/>
      <c r="P24" s="81"/>
      <c r="Q24" s="82"/>
      <c r="R24" s="82"/>
      <c r="S24" s="82"/>
      <c r="T24" s="82"/>
      <c r="U24" s="82"/>
      <c r="V24" s="18" t="s">
        <v>471</v>
      </c>
    </row>
    <row r="25" spans="2:22" ht="30" customHeight="1" x14ac:dyDescent="0.3">
      <c r="B25" s="77" t="s">
        <v>456</v>
      </c>
      <c r="C25" s="77">
        <v>2025</v>
      </c>
      <c r="D25" s="78">
        <v>6</v>
      </c>
      <c r="E25" s="78" t="s">
        <v>18</v>
      </c>
      <c r="F25" s="15" t="s">
        <v>477</v>
      </c>
      <c r="G25" s="79" t="s">
        <v>461</v>
      </c>
      <c r="H25" s="77" t="s">
        <v>465</v>
      </c>
      <c r="I25" s="77" t="s">
        <v>68</v>
      </c>
      <c r="J25" s="80"/>
      <c r="K25" s="80"/>
      <c r="L25" s="80"/>
      <c r="M25" s="80"/>
      <c r="N25" s="81"/>
      <c r="O25" s="81"/>
      <c r="P25" s="81"/>
      <c r="Q25" s="82"/>
      <c r="R25" s="82"/>
      <c r="S25" s="82"/>
      <c r="T25" s="82"/>
      <c r="U25" s="82"/>
      <c r="V25" s="18" t="s">
        <v>471</v>
      </c>
    </row>
    <row r="26" spans="2:22" ht="30" customHeight="1" x14ac:dyDescent="0.3">
      <c r="B26" s="77" t="s">
        <v>456</v>
      </c>
      <c r="C26" s="77">
        <v>2025</v>
      </c>
      <c r="D26" s="78">
        <v>4</v>
      </c>
      <c r="E26" s="78" t="s">
        <v>18</v>
      </c>
      <c r="F26" s="15" t="s">
        <v>478</v>
      </c>
      <c r="G26" s="79" t="s">
        <v>461</v>
      </c>
      <c r="H26" s="77" t="s">
        <v>465</v>
      </c>
      <c r="I26" s="77" t="s">
        <v>68</v>
      </c>
      <c r="J26" s="80"/>
      <c r="K26" s="80"/>
      <c r="L26" s="80"/>
      <c r="M26" s="80"/>
      <c r="N26" s="81"/>
      <c r="O26" s="81"/>
      <c r="P26" s="81"/>
      <c r="Q26" s="82"/>
      <c r="R26" s="82"/>
      <c r="S26" s="82"/>
      <c r="T26" s="82"/>
      <c r="U26" s="82"/>
      <c r="V26" s="18" t="s">
        <v>471</v>
      </c>
    </row>
    <row r="27" spans="2:22" ht="30" customHeight="1" x14ac:dyDescent="0.3">
      <c r="B27" s="77" t="s">
        <v>456</v>
      </c>
      <c r="C27" s="77">
        <v>2025</v>
      </c>
      <c r="D27" s="78">
        <v>5</v>
      </c>
      <c r="E27" s="78" t="s">
        <v>18</v>
      </c>
      <c r="F27" s="15" t="s">
        <v>479</v>
      </c>
      <c r="G27" s="79" t="s">
        <v>461</v>
      </c>
      <c r="H27" s="77" t="s">
        <v>462</v>
      </c>
      <c r="I27" s="77" t="s">
        <v>68</v>
      </c>
      <c r="J27" s="80"/>
      <c r="K27" s="80"/>
      <c r="L27" s="80"/>
      <c r="M27" s="80"/>
      <c r="N27" s="81"/>
      <c r="O27" s="81"/>
      <c r="P27" s="81"/>
      <c r="Q27" s="82"/>
      <c r="R27" s="82"/>
      <c r="S27" s="82"/>
      <c r="T27" s="82"/>
      <c r="U27" s="82"/>
      <c r="V27" s="18" t="s">
        <v>471</v>
      </c>
    </row>
    <row r="28" spans="2:22" ht="30" customHeight="1" x14ac:dyDescent="0.3">
      <c r="B28" s="77" t="s">
        <v>456</v>
      </c>
      <c r="C28" s="77">
        <v>2025</v>
      </c>
      <c r="D28" s="78">
        <v>5</v>
      </c>
      <c r="E28" s="78" t="s">
        <v>18</v>
      </c>
      <c r="F28" s="15" t="s">
        <v>480</v>
      </c>
      <c r="G28" s="79" t="s">
        <v>461</v>
      </c>
      <c r="H28" s="77" t="s">
        <v>465</v>
      </c>
      <c r="I28" s="77" t="s">
        <v>68</v>
      </c>
      <c r="J28" s="80"/>
      <c r="K28" s="80"/>
      <c r="L28" s="80"/>
      <c r="M28" s="80"/>
      <c r="N28" s="81"/>
      <c r="O28" s="81"/>
      <c r="P28" s="81"/>
      <c r="Q28" s="82"/>
      <c r="R28" s="82"/>
      <c r="S28" s="82"/>
      <c r="T28" s="82"/>
      <c r="U28" s="82"/>
      <c r="V28" s="18" t="s">
        <v>471</v>
      </c>
    </row>
    <row r="29" spans="2:22" ht="30" customHeight="1" x14ac:dyDescent="0.3">
      <c r="B29" s="77" t="s">
        <v>456</v>
      </c>
      <c r="C29" s="77">
        <v>2025</v>
      </c>
      <c r="D29" s="78">
        <v>6</v>
      </c>
      <c r="E29" s="78" t="s">
        <v>18</v>
      </c>
      <c r="F29" s="15" t="s">
        <v>481</v>
      </c>
      <c r="G29" s="79" t="s">
        <v>461</v>
      </c>
      <c r="H29" s="77" t="s">
        <v>465</v>
      </c>
      <c r="I29" s="77" t="s">
        <v>68</v>
      </c>
      <c r="J29" s="80"/>
      <c r="K29" s="80"/>
      <c r="L29" s="80"/>
      <c r="M29" s="80"/>
      <c r="N29" s="81"/>
      <c r="O29" s="81"/>
      <c r="P29" s="81"/>
      <c r="Q29" s="82"/>
      <c r="R29" s="82"/>
      <c r="S29" s="82"/>
      <c r="T29" s="82"/>
      <c r="U29" s="82"/>
      <c r="V29" s="18" t="s">
        <v>471</v>
      </c>
    </row>
    <row r="30" spans="2:22" ht="30" customHeight="1" x14ac:dyDescent="0.3">
      <c r="B30" s="77" t="s">
        <v>456</v>
      </c>
      <c r="C30" s="77">
        <v>2025</v>
      </c>
      <c r="D30" s="78">
        <v>6</v>
      </c>
      <c r="E30" s="78" t="s">
        <v>18</v>
      </c>
      <c r="F30" s="15" t="s">
        <v>482</v>
      </c>
      <c r="G30" s="79" t="s">
        <v>461</v>
      </c>
      <c r="H30" s="77" t="s">
        <v>465</v>
      </c>
      <c r="I30" s="77" t="s">
        <v>68</v>
      </c>
      <c r="J30" s="80"/>
      <c r="K30" s="80"/>
      <c r="L30" s="80"/>
      <c r="M30" s="80"/>
      <c r="N30" s="81"/>
      <c r="O30" s="81"/>
      <c r="P30" s="81"/>
      <c r="Q30" s="82"/>
      <c r="R30" s="82"/>
      <c r="S30" s="82"/>
      <c r="T30" s="82"/>
      <c r="U30" s="82"/>
      <c r="V30" s="18" t="s">
        <v>471</v>
      </c>
    </row>
    <row r="31" spans="2:22" ht="30" customHeight="1" x14ac:dyDescent="0.3">
      <c r="B31" s="77" t="s">
        <v>456</v>
      </c>
      <c r="C31" s="77">
        <v>2025</v>
      </c>
      <c r="D31" s="78">
        <v>6</v>
      </c>
      <c r="E31" s="78" t="s">
        <v>18</v>
      </c>
      <c r="F31" s="15" t="s">
        <v>483</v>
      </c>
      <c r="G31" s="79" t="s">
        <v>461</v>
      </c>
      <c r="H31" s="77" t="s">
        <v>465</v>
      </c>
      <c r="I31" s="77" t="s">
        <v>68</v>
      </c>
      <c r="J31" s="80"/>
      <c r="K31" s="80"/>
      <c r="L31" s="80"/>
      <c r="M31" s="80"/>
      <c r="N31" s="81"/>
      <c r="O31" s="81"/>
      <c r="P31" s="81"/>
      <c r="Q31" s="82"/>
      <c r="R31" s="82"/>
      <c r="S31" s="82"/>
      <c r="T31" s="82"/>
      <c r="U31" s="82"/>
      <c r="V31" s="18" t="s">
        <v>471</v>
      </c>
    </row>
    <row r="32" spans="2:22" ht="30" customHeight="1" x14ac:dyDescent="0.3">
      <c r="B32" s="77" t="s">
        <v>456</v>
      </c>
      <c r="C32" s="77">
        <v>2025</v>
      </c>
      <c r="D32" s="78">
        <v>6</v>
      </c>
      <c r="E32" s="78" t="s">
        <v>18</v>
      </c>
      <c r="F32" s="15" t="s">
        <v>484</v>
      </c>
      <c r="G32" s="79" t="s">
        <v>461</v>
      </c>
      <c r="H32" s="77" t="s">
        <v>465</v>
      </c>
      <c r="I32" s="77" t="s">
        <v>68</v>
      </c>
      <c r="J32" s="80"/>
      <c r="K32" s="80"/>
      <c r="L32" s="80"/>
      <c r="M32" s="80"/>
      <c r="N32" s="81"/>
      <c r="O32" s="81"/>
      <c r="P32" s="81"/>
      <c r="Q32" s="82"/>
      <c r="R32" s="82"/>
      <c r="S32" s="82"/>
      <c r="T32" s="82"/>
      <c r="U32" s="82"/>
      <c r="V32" s="18" t="s">
        <v>471</v>
      </c>
    </row>
    <row r="33" spans="2:22" ht="30" customHeight="1" x14ac:dyDescent="0.3">
      <c r="B33" s="77" t="s">
        <v>456</v>
      </c>
      <c r="C33" s="77">
        <v>2025</v>
      </c>
      <c r="D33" s="78">
        <v>6</v>
      </c>
      <c r="E33" s="78" t="s">
        <v>18</v>
      </c>
      <c r="F33" s="15" t="s">
        <v>485</v>
      </c>
      <c r="G33" s="79" t="s">
        <v>461</v>
      </c>
      <c r="H33" s="77" t="s">
        <v>462</v>
      </c>
      <c r="I33" s="77" t="s">
        <v>68</v>
      </c>
      <c r="J33" s="80"/>
      <c r="K33" s="80"/>
      <c r="L33" s="80"/>
      <c r="M33" s="80"/>
      <c r="N33" s="81"/>
      <c r="O33" s="81"/>
      <c r="P33" s="81"/>
      <c r="Q33" s="82"/>
      <c r="R33" s="82"/>
      <c r="S33" s="82"/>
      <c r="T33" s="82"/>
      <c r="U33" s="82"/>
      <c r="V33" s="18" t="s">
        <v>471</v>
      </c>
    </row>
    <row r="34" spans="2:22" ht="30" customHeight="1" x14ac:dyDescent="0.3">
      <c r="B34" s="77" t="s">
        <v>456</v>
      </c>
      <c r="C34" s="77">
        <v>2025</v>
      </c>
      <c r="D34" s="78">
        <v>9</v>
      </c>
      <c r="E34" s="78" t="s">
        <v>18</v>
      </c>
      <c r="F34" s="77" t="s">
        <v>486</v>
      </c>
      <c r="G34" s="79" t="s">
        <v>461</v>
      </c>
      <c r="H34" s="77" t="s">
        <v>94</v>
      </c>
      <c r="I34" s="77" t="s">
        <v>68</v>
      </c>
      <c r="J34" s="80"/>
      <c r="K34" s="80"/>
      <c r="L34" s="80"/>
      <c r="M34" s="80"/>
      <c r="N34" s="81"/>
      <c r="O34" s="81"/>
      <c r="P34" s="81"/>
      <c r="Q34" s="82"/>
      <c r="R34" s="82"/>
      <c r="S34" s="82"/>
      <c r="T34" s="82"/>
      <c r="U34" s="82"/>
      <c r="V34" s="18" t="s">
        <v>471</v>
      </c>
    </row>
    <row r="35" spans="2:22" ht="30" customHeight="1" x14ac:dyDescent="0.3">
      <c r="B35" s="77" t="s">
        <v>456</v>
      </c>
      <c r="C35" s="77">
        <v>2025</v>
      </c>
      <c r="D35" s="78">
        <v>9</v>
      </c>
      <c r="E35" s="78" t="s">
        <v>18</v>
      </c>
      <c r="F35" s="15" t="s">
        <v>487</v>
      </c>
      <c r="G35" s="79" t="s">
        <v>461</v>
      </c>
      <c r="H35" s="77" t="s">
        <v>462</v>
      </c>
      <c r="I35" s="77" t="s">
        <v>68</v>
      </c>
      <c r="J35" s="80"/>
      <c r="K35" s="80"/>
      <c r="L35" s="80"/>
      <c r="M35" s="80"/>
      <c r="N35" s="81"/>
      <c r="O35" s="81"/>
      <c r="P35" s="81"/>
      <c r="Q35" s="82"/>
      <c r="R35" s="82"/>
      <c r="S35" s="82"/>
      <c r="T35" s="82"/>
      <c r="U35" s="82"/>
      <c r="V35" s="18" t="s">
        <v>471</v>
      </c>
    </row>
    <row r="36" spans="2:22" ht="30" customHeight="1" x14ac:dyDescent="0.3">
      <c r="B36" s="77" t="s">
        <v>456</v>
      </c>
      <c r="C36" s="77">
        <v>2025</v>
      </c>
      <c r="D36" s="78">
        <v>5</v>
      </c>
      <c r="E36" s="78" t="s">
        <v>18</v>
      </c>
      <c r="F36" s="77" t="s">
        <v>488</v>
      </c>
      <c r="G36" s="79" t="s">
        <v>461</v>
      </c>
      <c r="H36" s="77" t="s">
        <v>462</v>
      </c>
      <c r="I36" s="77" t="s">
        <v>68</v>
      </c>
      <c r="J36" s="80"/>
      <c r="K36" s="80"/>
      <c r="L36" s="80"/>
      <c r="M36" s="80"/>
      <c r="N36" s="81"/>
      <c r="O36" s="81"/>
      <c r="P36" s="81"/>
      <c r="Q36" s="82"/>
      <c r="R36" s="82"/>
      <c r="S36" s="82"/>
      <c r="T36" s="82"/>
      <c r="U36" s="82"/>
      <c r="V36" s="18" t="s">
        <v>471</v>
      </c>
    </row>
    <row r="37" spans="2:22" ht="30" customHeight="1" x14ac:dyDescent="0.3">
      <c r="B37" s="77" t="s">
        <v>456</v>
      </c>
      <c r="C37" s="77">
        <v>2025</v>
      </c>
      <c r="D37" s="78">
        <v>5</v>
      </c>
      <c r="E37" s="78" t="s">
        <v>18</v>
      </c>
      <c r="F37" s="77" t="s">
        <v>489</v>
      </c>
      <c r="G37" s="79" t="s">
        <v>461</v>
      </c>
      <c r="H37" s="77" t="s">
        <v>490</v>
      </c>
      <c r="I37" s="77" t="s">
        <v>68</v>
      </c>
      <c r="J37" s="80"/>
      <c r="K37" s="80"/>
      <c r="L37" s="80"/>
      <c r="M37" s="80"/>
      <c r="N37" s="81"/>
      <c r="O37" s="81"/>
      <c r="P37" s="81"/>
      <c r="Q37" s="82"/>
      <c r="R37" s="82"/>
      <c r="S37" s="82"/>
      <c r="T37" s="82"/>
      <c r="U37" s="82"/>
      <c r="V37" s="18" t="s">
        <v>471</v>
      </c>
    </row>
    <row r="38" spans="2:22" ht="30" customHeight="1" x14ac:dyDescent="0.3">
      <c r="B38" s="77" t="s">
        <v>456</v>
      </c>
      <c r="C38" s="77">
        <v>2025</v>
      </c>
      <c r="D38" s="78">
        <v>5</v>
      </c>
      <c r="E38" s="78" t="s">
        <v>18</v>
      </c>
      <c r="F38" s="77" t="s">
        <v>491</v>
      </c>
      <c r="G38" s="79" t="s">
        <v>461</v>
      </c>
      <c r="H38" s="77" t="s">
        <v>462</v>
      </c>
      <c r="I38" s="77" t="s">
        <v>68</v>
      </c>
      <c r="J38" s="80"/>
      <c r="K38" s="80"/>
      <c r="L38" s="80"/>
      <c r="M38" s="80"/>
      <c r="N38" s="81"/>
      <c r="O38" s="81"/>
      <c r="P38" s="81"/>
      <c r="Q38" s="82"/>
      <c r="R38" s="82"/>
      <c r="S38" s="82"/>
      <c r="T38" s="82"/>
      <c r="U38" s="82"/>
      <c r="V38" s="18" t="s">
        <v>471</v>
      </c>
    </row>
    <row r="39" spans="2:22" ht="30" customHeight="1" x14ac:dyDescent="0.3">
      <c r="B39" s="77" t="s">
        <v>456</v>
      </c>
      <c r="C39" s="77">
        <v>2025</v>
      </c>
      <c r="D39" s="78">
        <v>9</v>
      </c>
      <c r="E39" s="78" t="s">
        <v>18</v>
      </c>
      <c r="F39" s="77" t="s">
        <v>492</v>
      </c>
      <c r="G39" s="79" t="s">
        <v>461</v>
      </c>
      <c r="H39" s="77" t="s">
        <v>462</v>
      </c>
      <c r="I39" s="77" t="s">
        <v>68</v>
      </c>
      <c r="J39" s="80"/>
      <c r="K39" s="80"/>
      <c r="L39" s="80"/>
      <c r="M39" s="80"/>
      <c r="N39" s="81"/>
      <c r="O39" s="81"/>
      <c r="P39" s="81"/>
      <c r="Q39" s="82"/>
      <c r="R39" s="82"/>
      <c r="S39" s="82"/>
      <c r="T39" s="82"/>
      <c r="U39" s="82"/>
      <c r="V39" s="18" t="s">
        <v>471</v>
      </c>
    </row>
    <row r="40" spans="2:22" ht="30" customHeight="1" x14ac:dyDescent="0.3">
      <c r="B40" s="77" t="s">
        <v>869</v>
      </c>
      <c r="C40" s="77">
        <v>2025</v>
      </c>
      <c r="D40" s="78">
        <v>3</v>
      </c>
      <c r="E40" s="78" t="s">
        <v>18</v>
      </c>
      <c r="F40" s="77" t="s">
        <v>896</v>
      </c>
      <c r="G40" s="79" t="s">
        <v>897</v>
      </c>
      <c r="H40" s="77" t="s">
        <v>465</v>
      </c>
      <c r="I40" s="77" t="s">
        <v>76</v>
      </c>
      <c r="J40" s="80">
        <v>31000000</v>
      </c>
      <c r="K40" s="80"/>
      <c r="L40" s="80"/>
      <c r="M40" s="80">
        <v>31000000</v>
      </c>
      <c r="N40" s="81"/>
      <c r="O40" s="81"/>
      <c r="P40" s="81"/>
      <c r="Q40" s="82" t="s">
        <v>858</v>
      </c>
      <c r="R40" s="82" t="s">
        <v>898</v>
      </c>
      <c r="S40" s="82" t="s">
        <v>899</v>
      </c>
      <c r="T40" s="82" t="s">
        <v>96</v>
      </c>
      <c r="U40" s="82"/>
      <c r="V40" s="78"/>
    </row>
    <row r="41" spans="2:22" ht="30" customHeight="1" x14ac:dyDescent="0.3">
      <c r="B41" s="77" t="s">
        <v>869</v>
      </c>
      <c r="C41" s="77">
        <v>2025</v>
      </c>
      <c r="D41" s="78">
        <v>3</v>
      </c>
      <c r="E41" s="78" t="s">
        <v>18</v>
      </c>
      <c r="F41" s="77" t="s">
        <v>900</v>
      </c>
      <c r="G41" s="79" t="s">
        <v>897</v>
      </c>
      <c r="H41" s="77" t="s">
        <v>462</v>
      </c>
      <c r="I41" s="77" t="s">
        <v>68</v>
      </c>
      <c r="J41" s="80">
        <v>22000000</v>
      </c>
      <c r="K41" s="80"/>
      <c r="L41" s="80"/>
      <c r="M41" s="80">
        <v>22000000</v>
      </c>
      <c r="N41" s="81"/>
      <c r="O41" s="81"/>
      <c r="P41" s="81"/>
      <c r="Q41" s="82" t="s">
        <v>858</v>
      </c>
      <c r="R41" s="82" t="s">
        <v>898</v>
      </c>
      <c r="S41" s="82" t="s">
        <v>899</v>
      </c>
      <c r="T41" s="82" t="s">
        <v>96</v>
      </c>
      <c r="U41" s="82"/>
      <c r="V41" s="12" t="s">
        <v>861</v>
      </c>
    </row>
    <row r="42" spans="2:22" ht="30" customHeight="1" x14ac:dyDescent="0.3">
      <c r="B42" s="77" t="s">
        <v>869</v>
      </c>
      <c r="C42" s="77">
        <v>2025</v>
      </c>
      <c r="D42" s="78">
        <v>4</v>
      </c>
      <c r="E42" s="78" t="s">
        <v>18</v>
      </c>
      <c r="F42" s="77" t="s">
        <v>901</v>
      </c>
      <c r="G42" s="79" t="s">
        <v>897</v>
      </c>
      <c r="H42" s="77" t="s">
        <v>462</v>
      </c>
      <c r="I42" s="77" t="s">
        <v>76</v>
      </c>
      <c r="J42" s="80">
        <v>630400000</v>
      </c>
      <c r="K42" s="80"/>
      <c r="L42" s="80"/>
      <c r="M42" s="80">
        <v>630400000</v>
      </c>
      <c r="N42" s="81"/>
      <c r="O42" s="81"/>
      <c r="P42" s="81"/>
      <c r="Q42" s="82" t="s">
        <v>858</v>
      </c>
      <c r="R42" s="82" t="s">
        <v>898</v>
      </c>
      <c r="S42" s="82" t="s">
        <v>899</v>
      </c>
      <c r="T42" s="82" t="s">
        <v>96</v>
      </c>
      <c r="U42" s="82"/>
      <c r="V42" s="78"/>
    </row>
    <row r="43" spans="2:22" ht="30" customHeight="1" x14ac:dyDescent="0.3">
      <c r="B43" s="77" t="s">
        <v>869</v>
      </c>
      <c r="C43" s="77">
        <v>2025</v>
      </c>
      <c r="D43" s="78">
        <v>4</v>
      </c>
      <c r="E43" s="78" t="s">
        <v>18</v>
      </c>
      <c r="F43" s="77" t="s">
        <v>902</v>
      </c>
      <c r="G43" s="79" t="s">
        <v>897</v>
      </c>
      <c r="H43" s="77" t="s">
        <v>465</v>
      </c>
      <c r="I43" s="77" t="s">
        <v>76</v>
      </c>
      <c r="J43" s="80">
        <f>M43-K43</f>
        <v>155000000</v>
      </c>
      <c r="K43" s="80">
        <v>285000000</v>
      </c>
      <c r="L43" s="80"/>
      <c r="M43" s="80">
        <v>440000000</v>
      </c>
      <c r="N43" s="81"/>
      <c r="O43" s="81"/>
      <c r="P43" s="81"/>
      <c r="Q43" s="82" t="s">
        <v>858</v>
      </c>
      <c r="R43" s="82" t="s">
        <v>898</v>
      </c>
      <c r="S43" s="82" t="s">
        <v>899</v>
      </c>
      <c r="T43" s="82" t="s">
        <v>96</v>
      </c>
      <c r="U43" s="82"/>
      <c r="V43" s="78"/>
    </row>
    <row r="44" spans="2:22" ht="30" customHeight="1" x14ac:dyDescent="0.3">
      <c r="B44" s="77" t="s">
        <v>869</v>
      </c>
      <c r="C44" s="77">
        <v>2025</v>
      </c>
      <c r="D44" s="78">
        <v>11</v>
      </c>
      <c r="E44" s="78" t="s">
        <v>18</v>
      </c>
      <c r="F44" s="77" t="s">
        <v>903</v>
      </c>
      <c r="G44" s="79" t="s">
        <v>897</v>
      </c>
      <c r="H44" s="77" t="s">
        <v>462</v>
      </c>
      <c r="I44" s="77" t="s">
        <v>76</v>
      </c>
      <c r="J44" s="80">
        <v>82000000</v>
      </c>
      <c r="K44" s="80"/>
      <c r="L44" s="80"/>
      <c r="M44" s="80">
        <v>82000000</v>
      </c>
      <c r="N44" s="81"/>
      <c r="O44" s="81"/>
      <c r="P44" s="81"/>
      <c r="Q44" s="82" t="s">
        <v>858</v>
      </c>
      <c r="R44" s="82" t="s">
        <v>898</v>
      </c>
      <c r="S44" s="82" t="s">
        <v>899</v>
      </c>
      <c r="T44" s="82" t="s">
        <v>96</v>
      </c>
      <c r="U44" s="82"/>
      <c r="V44" s="78"/>
    </row>
  </sheetData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33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workbookViewId="0">
      <selection activeCell="E1" sqref="E1:E3"/>
    </sheetView>
  </sheetViews>
  <sheetFormatPr defaultRowHeight="16.5" x14ac:dyDescent="0.3"/>
  <cols>
    <col min="4" max="4" width="13" bestFit="1" customWidth="1"/>
  </cols>
  <sheetData>
    <row r="1" spans="1:5" x14ac:dyDescent="0.3">
      <c r="A1" s="2" t="s">
        <v>15</v>
      </c>
      <c r="B1" s="2" t="s">
        <v>16</v>
      </c>
      <c r="C1" s="2" t="s">
        <v>4</v>
      </c>
      <c r="D1" s="2" t="s">
        <v>24</v>
      </c>
      <c r="E1" s="2" t="s">
        <v>26</v>
      </c>
    </row>
    <row r="2" spans="1:5" x14ac:dyDescent="0.3">
      <c r="A2" t="s">
        <v>17</v>
      </c>
      <c r="B2" t="s">
        <v>12</v>
      </c>
      <c r="C2" t="s">
        <v>13</v>
      </c>
      <c r="D2" t="s">
        <v>14</v>
      </c>
      <c r="E2" t="s">
        <v>27</v>
      </c>
    </row>
    <row r="3" spans="1:5" x14ac:dyDescent="0.3">
      <c r="A3" t="s">
        <v>18</v>
      </c>
      <c r="B3" t="s">
        <v>19</v>
      </c>
      <c r="C3" t="s">
        <v>20</v>
      </c>
      <c r="D3" t="s">
        <v>25</v>
      </c>
      <c r="E3" t="s">
        <v>28</v>
      </c>
    </row>
    <row r="4" spans="1:5" x14ac:dyDescent="0.3">
      <c r="B4" t="s">
        <v>21</v>
      </c>
    </row>
    <row r="5" spans="1:5" x14ac:dyDescent="0.3">
      <c r="B5" t="s">
        <v>22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발주계획(일반용역)</vt:lpstr>
      <vt:lpstr>발주계획(물품)</vt:lpstr>
      <vt:lpstr>발주계획(공사, 단년)</vt:lpstr>
      <vt:lpstr>Sheet1</vt:lpstr>
      <vt:lpstr>'발주계획(물품)'!Print_Area</vt:lpstr>
      <vt:lpstr>'발주계획(일반용역)'!Print_Area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aT</dc:creator>
  <cp:lastModifiedBy>user</cp:lastModifiedBy>
  <cp:lastPrinted>2025-01-14T01:03:56Z</cp:lastPrinted>
  <dcterms:created xsi:type="dcterms:W3CDTF">2024-04-08T04:53:41Z</dcterms:created>
  <dcterms:modified xsi:type="dcterms:W3CDTF">2025-01-20T04:03:35Z</dcterms:modified>
</cp:coreProperties>
</file>